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20801\"/>
    </mc:Choice>
  </mc:AlternateContent>
  <xr:revisionPtr revIDLastSave="0" documentId="13_ncr:1_{D5D6CEB9-09A7-4EAA-B901-3BB46F02EB1A}" xr6:coauthVersionLast="47" xr6:coauthVersionMax="47" xr10:uidLastSave="{00000000-0000-0000-0000-000000000000}"/>
  <workbookProtection workbookAlgorithmName="SHA-512" workbookHashValue="0EYWng1k8zrF8pCaxLLMhaRBWDIegHtekZHQqxpyksCb3/wLbRot1KgogcpQ0Ah56QjBFUpYbn6sY0sx4wXQfA==" workbookSaltValue="xjKAoLZDd+rvRAIENOa7dQ==" workbookSpinCount="100000" lockStructure="1"/>
  <bookViews>
    <workbookView xWindow="-26520" yWindow="615" windowWidth="19530" windowHeight="15585" tabRatio="529" xr2:uid="{00000000-000D-0000-FFFF-FFFF00000000}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</sheets>
  <definedNames>
    <definedName name="_xlnm.Print_Area" localSheetId="0">'Page 1'!$A$1:$E$46</definedName>
    <definedName name="_xlnm.Print_Area" localSheetId="2">'Page 3'!$A$1:$D$53</definedName>
    <definedName name="_xlnm.Print_Area" localSheetId="3">'Page 4'!$A$1:$L$32</definedName>
    <definedName name="_xlnm.Print_Area" localSheetId="4">'Page 5'!$A$1:$D$53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5" l="1"/>
  <c r="C7" i="5"/>
  <c r="C6" i="5"/>
  <c r="A11" i="3" l="1"/>
  <c r="A12" i="3" s="1"/>
  <c r="A13" i="3" s="1"/>
  <c r="A17" i="3" s="1"/>
  <c r="A18" i="3" s="1"/>
  <c r="A19" i="3" s="1"/>
  <c r="A20" i="3" s="1"/>
  <c r="A21" i="3" s="1"/>
  <c r="A22" i="3" s="1"/>
  <c r="A23" i="3" s="1"/>
  <c r="A24" i="3" s="1"/>
  <c r="G6" i="4"/>
  <c r="G5" i="4"/>
  <c r="A10" i="2"/>
  <c r="A11" i="2" s="1"/>
  <c r="A12" i="2" s="1"/>
  <c r="C3" i="2"/>
  <c r="C4" i="2"/>
  <c r="C5" i="2"/>
  <c r="C6" i="3"/>
  <c r="C7" i="3"/>
  <c r="C8" i="3"/>
  <c r="G3" i="4"/>
  <c r="G4" i="4"/>
  <c r="A25" i="3" l="1"/>
  <c r="A26" i="3" s="1"/>
  <c r="A27" i="3" s="1"/>
  <c r="A28" i="3" s="1"/>
  <c r="A29" i="3" s="1"/>
  <c r="A30" i="3" s="1"/>
  <c r="A13" i="2"/>
  <c r="A14" i="2" s="1"/>
  <c r="A15" i="2" s="1"/>
  <c r="A16" i="2" s="1"/>
  <c r="A17" i="2" s="1"/>
  <c r="A18" i="2" s="1"/>
  <c r="A19" i="2" s="1"/>
  <c r="A20" i="2" s="1"/>
  <c r="A21" i="2" s="1"/>
  <c r="A31" i="3" l="1"/>
  <c r="A32" i="3" s="1"/>
  <c r="A33" i="3" s="1"/>
  <c r="A34" i="3" s="1"/>
  <c r="A35" i="3" s="1"/>
  <c r="A36" i="3" s="1"/>
  <c r="A39" i="3" s="1"/>
  <c r="A40" i="3" s="1"/>
  <c r="A41" i="3" s="1"/>
  <c r="A42" i="3" s="1"/>
  <c r="A44" i="3" s="1"/>
  <c r="A45" i="3" s="1"/>
  <c r="A49" i="3" s="1"/>
  <c r="A50" i="3" s="1"/>
  <c r="A51" i="3" s="1"/>
  <c r="A52" i="3" s="1"/>
  <c r="A22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<sst xmlns="http://schemas.openxmlformats.org/spreadsheetml/2006/main" count="252" uniqueCount="195">
  <si>
    <r>
      <t>Aspiration type (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 xml:space="preserve">aturally, </t>
    </r>
    <r>
      <rPr>
        <u/>
        <sz val="12"/>
        <rFont val="Arial"/>
        <family val="2"/>
      </rPr>
      <t>T</t>
    </r>
    <r>
      <rPr>
        <sz val="12"/>
        <rFont val="Arial"/>
        <family val="2"/>
      </rPr>
      <t xml:space="preserve">urbocharged, </t>
    </r>
    <r>
      <rPr>
        <u/>
        <sz val="12"/>
        <rFont val="Arial"/>
        <family val="2"/>
      </rPr>
      <t>T</t>
    </r>
    <r>
      <rPr>
        <sz val="12"/>
        <rFont val="Arial"/>
        <family val="2"/>
      </rPr>
      <t xml:space="preserve">urbocharged 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fter cooled,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>upercharged)</t>
    </r>
  </si>
  <si>
    <t>ISO 15550</t>
  </si>
  <si>
    <t>VAT # (for EU only):</t>
  </si>
  <si>
    <t>Environmental conditions - Wind direction</t>
  </si>
  <si>
    <t>[º]</t>
  </si>
  <si>
    <r>
      <t>Nature of test (</t>
    </r>
    <r>
      <rPr>
        <u/>
        <sz val="12"/>
        <rFont val="Arial"/>
        <family val="2"/>
      </rPr>
      <t>T</t>
    </r>
    <r>
      <rPr>
        <sz val="12"/>
        <rFont val="Arial"/>
        <family val="2"/>
      </rPr>
      <t>ype Test/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>onitoring Test)</t>
    </r>
  </si>
  <si>
    <t>[T, M]</t>
  </si>
  <si>
    <t>Sound level meter manufactured by</t>
  </si>
  <si>
    <t>Sound level meter model #</t>
  </si>
  <si>
    <t>Measurement Distance</t>
  </si>
  <si>
    <r>
      <t>L'</t>
    </r>
    <r>
      <rPr>
        <vertAlign val="subscript"/>
        <sz val="12"/>
        <rFont val="Arial"/>
        <family val="2"/>
      </rPr>
      <t>pASmax</t>
    </r>
  </si>
  <si>
    <r>
      <t>L''</t>
    </r>
    <r>
      <rPr>
        <vertAlign val="subscript"/>
        <sz val="12"/>
        <rFont val="Arial"/>
        <family val="2"/>
      </rPr>
      <t>pAS</t>
    </r>
  </si>
  <si>
    <r>
      <t>L</t>
    </r>
    <r>
      <rPr>
        <vertAlign val="subscript"/>
        <sz val="12"/>
        <rFont val="Arial"/>
        <family val="2"/>
      </rPr>
      <t>pASmax</t>
    </r>
  </si>
  <si>
    <t>Background noise correction</t>
  </si>
  <si>
    <t>[km/h]</t>
  </si>
  <si>
    <r>
      <t>Exhaust outlet location during the measurements related to water line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bove, </t>
    </r>
    <r>
      <rPr>
        <u/>
        <sz val="12"/>
        <rFont val="Arial"/>
        <family val="2"/>
      </rPr>
      <t>AT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elow)</t>
    </r>
  </si>
  <si>
    <t>Run</t>
  </si>
  <si>
    <t>Side</t>
  </si>
  <si>
    <t>[dB]</t>
  </si>
  <si>
    <r>
      <t>Port side average L</t>
    </r>
    <r>
      <rPr>
        <vertAlign val="subscript"/>
        <sz val="12"/>
        <rFont val="Arial"/>
        <family val="2"/>
      </rPr>
      <t>pASmaxPort</t>
    </r>
    <r>
      <rPr>
        <sz val="12"/>
        <rFont val="Arial"/>
        <family val="2"/>
      </rPr>
      <t xml:space="preserve"> (See page 4)</t>
    </r>
  </si>
  <si>
    <r>
      <t>Starboard side average L</t>
    </r>
    <r>
      <rPr>
        <vertAlign val="subscript"/>
        <sz val="12"/>
        <rFont val="Arial"/>
        <family val="2"/>
      </rPr>
      <t>pASmaxStarboard</t>
    </r>
    <r>
      <rPr>
        <sz val="12"/>
        <rFont val="Arial"/>
        <family val="2"/>
      </rPr>
      <t xml:space="preserve"> (See page 4)</t>
    </r>
  </si>
  <si>
    <t>No.</t>
  </si>
  <si>
    <t>Craft Speed</t>
  </si>
  <si>
    <t>Engine Speed</t>
  </si>
  <si>
    <t>Ref.: ISO 14509</t>
  </si>
  <si>
    <t>Boat Manufacturer:</t>
  </si>
  <si>
    <t>Engine Manufacturer:</t>
  </si>
  <si>
    <t>Drive Manufacturer:</t>
  </si>
  <si>
    <t>Exhaust Muffler Manufacturer:</t>
  </si>
  <si>
    <t>Boat Model Name:</t>
  </si>
  <si>
    <t>Engine Model Name:</t>
  </si>
  <si>
    <t>Drive Model Name:</t>
  </si>
  <si>
    <t>Reference</t>
  </si>
  <si>
    <r>
      <t>Boat type (</t>
    </r>
    <r>
      <rPr>
        <u/>
        <sz val="12"/>
        <rFont val="Arial"/>
        <family val="2"/>
      </rPr>
      <t>P</t>
    </r>
    <r>
      <rPr>
        <sz val="12"/>
        <rFont val="Arial"/>
        <family val="2"/>
      </rPr>
      <t xml:space="preserve">ower,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ail, </t>
    </r>
    <r>
      <rPr>
        <u/>
        <sz val="12"/>
        <rFont val="Arial"/>
        <family val="2"/>
      </rPr>
      <t>PWC</t>
    </r>
    <r>
      <rPr>
        <sz val="12"/>
        <rFont val="Arial"/>
        <family val="2"/>
      </rPr>
      <t>)</t>
    </r>
  </si>
  <si>
    <t>[P, S, PWC]</t>
  </si>
  <si>
    <t xml:space="preserve">                                           Herewith I declare that all requirements set by ISO 14509 Part 1 are met.</t>
  </si>
  <si>
    <t>Beam of the hull (Bh)</t>
  </si>
  <si>
    <t>[kg]</t>
  </si>
  <si>
    <r>
      <t>Primary hull material (</t>
    </r>
    <r>
      <rPr>
        <u/>
        <sz val="12"/>
        <rFont val="Arial"/>
        <family val="2"/>
      </rPr>
      <t>W</t>
    </r>
    <r>
      <rPr>
        <sz val="12"/>
        <rFont val="Arial"/>
        <family val="2"/>
      </rPr>
      <t xml:space="preserve">ood,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teel, 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luminium, </t>
    </r>
    <r>
      <rPr>
        <u/>
        <sz val="12"/>
        <rFont val="Arial"/>
        <family val="2"/>
      </rPr>
      <t>FRP</t>
    </r>
    <r>
      <rPr>
        <sz val="12"/>
        <rFont val="Arial"/>
        <family val="2"/>
      </rPr>
      <t>, others)</t>
    </r>
  </si>
  <si>
    <t>[W, S, A, FRP, ?]</t>
  </si>
  <si>
    <r>
      <t>Bottom type configuration (</t>
    </r>
    <r>
      <rPr>
        <u/>
        <sz val="12"/>
        <rFont val="Arial"/>
        <family val="2"/>
      </rPr>
      <t>V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F</t>
    </r>
    <r>
      <rPr>
        <sz val="12"/>
        <rFont val="Arial"/>
        <family val="2"/>
      </rPr>
      <t xml:space="preserve">lat, </t>
    </r>
    <r>
      <rPr>
        <u/>
        <sz val="12"/>
        <rFont val="Arial"/>
        <family val="2"/>
      </rPr>
      <t>R</t>
    </r>
    <r>
      <rPr>
        <sz val="12"/>
        <rFont val="Arial"/>
        <family val="2"/>
      </rPr>
      <t xml:space="preserve">ound, 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>ulti, others)</t>
    </r>
  </si>
  <si>
    <t>[V, F, R, M, ?]</t>
  </si>
  <si>
    <r>
      <t>Boat type (</t>
    </r>
    <r>
      <rPr>
        <u/>
        <sz val="12"/>
        <rFont val="Arial"/>
        <family val="2"/>
      </rPr>
      <t>P</t>
    </r>
    <r>
      <rPr>
        <sz val="12"/>
        <rFont val="Arial"/>
        <family val="2"/>
      </rPr>
      <t xml:space="preserve">laning, 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>on-planing, other)</t>
    </r>
  </si>
  <si>
    <t>[P, N, ?]</t>
  </si>
  <si>
    <r>
      <t>Deck configuration (</t>
    </r>
    <r>
      <rPr>
        <u/>
        <sz val="12"/>
        <rFont val="Arial"/>
        <family val="2"/>
      </rPr>
      <t>O</t>
    </r>
    <r>
      <rPr>
        <sz val="12"/>
        <rFont val="Arial"/>
        <family val="2"/>
      </rPr>
      <t xml:space="preserve">pen bow,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 xml:space="preserve">losed 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 xml:space="preserve">eck,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>abin, other)</t>
    </r>
  </si>
  <si>
    <t>[O, CD, C, ?]</t>
  </si>
  <si>
    <t>Signature:</t>
  </si>
  <si>
    <t>Sound level meter, calibration date</t>
  </si>
  <si>
    <r>
      <t>[mm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</si>
  <si>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Engine type (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park ignition,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>ompression ignition)</t>
    </r>
  </si>
  <si>
    <t>[S, C]</t>
  </si>
  <si>
    <t>Number of engines</t>
  </si>
  <si>
    <t>Number of cylinders per engines</t>
  </si>
  <si>
    <t>ISO 8665</t>
  </si>
  <si>
    <t>[kW]</t>
  </si>
  <si>
    <t>Declared engine speed</t>
  </si>
  <si>
    <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</si>
  <si>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Signatory, Name:</t>
  </si>
  <si>
    <t>Signatory, Title:</t>
  </si>
  <si>
    <t>WWW:</t>
  </si>
  <si>
    <t>[#]</t>
  </si>
  <si>
    <t>[W, A, S, U]</t>
  </si>
  <si>
    <r>
      <t>Exhaust muffler type (</t>
    </r>
    <r>
      <rPr>
        <u/>
        <sz val="12"/>
        <rFont val="Arial"/>
        <family val="2"/>
      </rPr>
      <t>W</t>
    </r>
    <r>
      <rPr>
        <sz val="12"/>
        <rFont val="Arial"/>
        <family val="2"/>
      </rPr>
      <t>ater-lift, re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>ctive, re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istive, </t>
    </r>
    <r>
      <rPr>
        <u/>
        <sz val="12"/>
        <rFont val="Arial"/>
        <family val="2"/>
      </rPr>
      <t>U</t>
    </r>
    <r>
      <rPr>
        <sz val="12"/>
        <rFont val="Arial"/>
        <family val="2"/>
      </rPr>
      <t>nderwater)</t>
    </r>
  </si>
  <si>
    <t>[S, W, B]</t>
  </si>
  <si>
    <r>
      <t>Microphone position (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hore, </t>
    </r>
    <r>
      <rPr>
        <u/>
        <sz val="12"/>
        <rFont val="Arial"/>
        <family val="2"/>
      </rPr>
      <t>W</t>
    </r>
    <r>
      <rPr>
        <sz val="12"/>
        <rFont val="Arial"/>
        <family val="2"/>
      </rPr>
      <t xml:space="preserve">ater (i.e.on a post),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oat)</t>
    </r>
  </si>
  <si>
    <t>File #</t>
  </si>
  <si>
    <t>Port/Starboard</t>
  </si>
  <si>
    <t>[N, T, TA, S]</t>
  </si>
  <si>
    <t>Engine displacement</t>
  </si>
  <si>
    <r>
      <t>[cm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]</t>
    </r>
  </si>
  <si>
    <t>Drive ratio</t>
  </si>
  <si>
    <t>Drive gear teeth (only, if needed for sound spectogram analysis)</t>
  </si>
  <si>
    <t>[mm]</t>
  </si>
  <si>
    <r>
      <t>Primary exhaust outlet location related to water line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bove, </t>
    </r>
    <r>
      <rPr>
        <u/>
        <sz val="12"/>
        <rFont val="Arial"/>
        <family val="2"/>
      </rPr>
      <t>AT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elow)</t>
    </r>
  </si>
  <si>
    <t>[A, AT, B]</t>
  </si>
  <si>
    <t>Primary exhaust outlet cross section</t>
  </si>
  <si>
    <r>
      <t>Secondary exhaust outlet location related to water line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bove, </t>
    </r>
    <r>
      <rPr>
        <u/>
        <sz val="12"/>
        <rFont val="Arial"/>
        <family val="2"/>
      </rPr>
      <t>AT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elow)</t>
    </r>
  </si>
  <si>
    <t>Results of Sound Emission Measurements of Small Craft according to ISO 14509</t>
  </si>
  <si>
    <t>TEST REPORT</t>
  </si>
  <si>
    <t>Secondary exhaust outlet cross section</t>
  </si>
  <si>
    <t>Notes</t>
  </si>
  <si>
    <t>Engine Serial Number:</t>
  </si>
  <si>
    <t>Sound level meter serial #</t>
  </si>
  <si>
    <t>Test site location:</t>
  </si>
  <si>
    <t>Test site specification:</t>
  </si>
  <si>
    <t>Test number:</t>
  </si>
  <si>
    <t>Date of test</t>
  </si>
  <si>
    <t>Environmental conditions - Wind speed</t>
  </si>
  <si>
    <t>Recommended engine speed range if applicable</t>
  </si>
  <si>
    <t>Page 4 for Drive Model</t>
  </si>
  <si>
    <t>Environmental conditions - Test course direction (&amp; relative position of microphone)</t>
  </si>
  <si>
    <t xml:space="preserve">Notes </t>
  </si>
  <si>
    <t>[m/s]</t>
  </si>
  <si>
    <t>Environmental conditions - Wave height</t>
  </si>
  <si>
    <t>ID-1</t>
  </si>
  <si>
    <t>Page 4 for Engine Model</t>
  </si>
  <si>
    <t>is the measured maximum AS-weighted sound pressure level during the passage of the craft</t>
  </si>
  <si>
    <t>is the AS-weighted background sound pressure level measured according immediately before and immediately after the passage of the craft</t>
  </si>
  <si>
    <t>Address:</t>
  </si>
  <si>
    <t>City:</t>
  </si>
  <si>
    <t>Country:</t>
  </si>
  <si>
    <t>Phone:</t>
  </si>
  <si>
    <t>Email:</t>
  </si>
  <si>
    <t>Unit</t>
  </si>
  <si>
    <t>As tested</t>
  </si>
  <si>
    <t>SMALL CRAFT - Measurement of Airborne Sound emitted by Powered Recreational Craft</t>
  </si>
  <si>
    <t>is the maximum AS-weighted sound pressure level after applying background noise correction and distance correction, if applicable</t>
  </si>
  <si>
    <t>CERTIFICATION APPLICATION and TEST REPORT</t>
  </si>
  <si>
    <t>Distance correction</t>
  </si>
  <si>
    <t>Related boat speed, port side (See page 4)</t>
  </si>
  <si>
    <t>Related boat speed, starboard side (See page 4)</t>
  </si>
  <si>
    <r>
      <t>Maximum AS-weighted sound pressure level  L</t>
    </r>
    <r>
      <rPr>
        <vertAlign val="subscript"/>
        <sz val="12"/>
        <rFont val="Arial"/>
        <family val="2"/>
      </rPr>
      <t>pASmax</t>
    </r>
  </si>
  <si>
    <r>
      <t>Related boat speed, L</t>
    </r>
    <r>
      <rPr>
        <vertAlign val="subscript"/>
        <sz val="12"/>
        <rFont val="Arial"/>
        <family val="2"/>
      </rPr>
      <t>pASmax</t>
    </r>
  </si>
  <si>
    <t>Length of the hull (Lh)</t>
  </si>
  <si>
    <t>ISO 8666</t>
  </si>
  <si>
    <t>[m]</t>
  </si>
  <si>
    <t>Muffler Model Name:</t>
  </si>
  <si>
    <t>I declare under our sole responsibility that the above product(s) has (have) been developed without my involvement.</t>
  </si>
  <si>
    <t>The content of this form has been checked.</t>
  </si>
  <si>
    <r>
      <t>Integral Swim Platform (</t>
    </r>
    <r>
      <rPr>
        <u/>
        <sz val="12"/>
        <rFont val="Arial"/>
        <family val="2"/>
      </rPr>
      <t>F</t>
    </r>
    <r>
      <rPr>
        <sz val="12"/>
        <rFont val="Arial"/>
        <family val="2"/>
      </rPr>
      <t xml:space="preserve">illed, </t>
    </r>
    <r>
      <rPr>
        <u/>
        <sz val="12"/>
        <rFont val="Arial"/>
        <family val="2"/>
      </rPr>
      <t>H</t>
    </r>
    <r>
      <rPr>
        <sz val="12"/>
        <rFont val="Arial"/>
        <family val="2"/>
      </rPr>
      <t xml:space="preserve">ollow, 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>one)</t>
    </r>
  </si>
  <si>
    <t>[F, H, N]</t>
  </si>
  <si>
    <t>Propeller/impeller pitch</t>
  </si>
  <si>
    <t>Propeller/impeller diameter</t>
  </si>
  <si>
    <t>Number of propeller/impeller blades</t>
  </si>
  <si>
    <t>Performed before test #</t>
  </si>
  <si>
    <t>Performed after test #</t>
  </si>
  <si>
    <t>dB</t>
  </si>
  <si>
    <t>Post-test calibration result</t>
  </si>
  <si>
    <t>Pre-test calibration result</t>
  </si>
  <si>
    <t>Page 2 for Boat with Craft Identification Number:</t>
  </si>
  <si>
    <t>Page 2 for Engine Model:</t>
  </si>
  <si>
    <t>Page 2 for Drive Model:</t>
  </si>
  <si>
    <t>Page 3 for Boat with Craft Identification Number:</t>
  </si>
  <si>
    <t>Page 3 for Drive Model:</t>
  </si>
  <si>
    <t>Page 3 for Engine Model:</t>
  </si>
  <si>
    <t>Page 4 for Boat with Craft Identification Number:</t>
  </si>
  <si>
    <t>Head of Engineering, Name:</t>
  </si>
  <si>
    <t>please tick as appropriate</t>
  </si>
  <si>
    <t>Difference  ≤  0,4 db  (YES)   (NO)</t>
  </si>
  <si>
    <t>Declared engine power at crankshaft (n.a., if next line used)</t>
  </si>
  <si>
    <t>Declared engine power at propeller-shaft (n.a., if previous line used)</t>
  </si>
  <si>
    <t>[S, SD, SH, J, OB]</t>
  </si>
  <si>
    <t>ZIP Code:</t>
  </si>
  <si>
    <t>Manufacturer applying for certificate</t>
  </si>
  <si>
    <r>
      <t>Type: Boat manufacturer (</t>
    </r>
    <r>
      <rPr>
        <b/>
        <sz val="12"/>
        <rFont val="Arial"/>
        <family val="2"/>
      </rPr>
      <t>BM</t>
    </r>
    <r>
      <rPr>
        <sz val="12"/>
        <rFont val="Arial"/>
        <family val="2"/>
      </rPr>
      <t xml:space="preserve">) </t>
    </r>
    <r>
      <rPr>
        <u/>
        <sz val="12"/>
        <rFont val="Arial"/>
        <family val="2"/>
      </rPr>
      <t>or</t>
    </r>
    <r>
      <rPr>
        <sz val="12"/>
        <rFont val="Arial"/>
        <family val="2"/>
      </rPr>
      <t xml:space="preserve"> Engine manufacturer (</t>
    </r>
    <r>
      <rPr>
        <b/>
        <sz val="12"/>
        <rFont val="Arial"/>
        <family val="2"/>
      </rPr>
      <t>EM</t>
    </r>
    <r>
      <rPr>
        <sz val="12"/>
        <rFont val="Arial"/>
        <family val="2"/>
      </rPr>
      <t>)</t>
    </r>
  </si>
  <si>
    <t>Model year</t>
  </si>
  <si>
    <t>Watercraft Identification Number:</t>
  </si>
  <si>
    <r>
      <t>Loaded displacement mass (m</t>
    </r>
    <r>
      <rPr>
        <vertAlign val="subscript"/>
        <sz val="12"/>
        <rFont val="Arial"/>
        <family val="2"/>
      </rPr>
      <t>LDC</t>
    </r>
    <r>
      <rPr>
        <sz val="12"/>
        <rFont val="Arial"/>
        <family val="2"/>
      </rPr>
      <t xml:space="preserve">) </t>
    </r>
  </si>
  <si>
    <t>Fuel load as a percentage of tank capacity</t>
  </si>
  <si>
    <t>%</t>
  </si>
  <si>
    <t>Test operating mass acc. ISO 14509-1, cl. 10.2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</si>
  <si>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USE ONLY</t>
    </r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</si>
  <si>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</si>
  <si>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</si>
  <si>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</si>
  <si>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</si>
  <si>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</si>
  <si>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r>
      <t>Drive type (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terndrive,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>ail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 xml:space="preserve">rive, </t>
    </r>
    <r>
      <rPr>
        <u/>
        <sz val="12"/>
        <rFont val="Arial"/>
        <family val="2"/>
      </rPr>
      <t>Sh</t>
    </r>
    <r>
      <rPr>
        <sz val="12"/>
        <rFont val="Arial"/>
        <family val="2"/>
      </rPr>
      <t xml:space="preserve">aft, </t>
    </r>
    <r>
      <rPr>
        <u/>
        <sz val="12"/>
        <rFont val="Arial"/>
        <family val="2"/>
      </rPr>
      <t>J</t>
    </r>
    <r>
      <rPr>
        <sz val="12"/>
        <rFont val="Arial"/>
        <family val="2"/>
      </rPr>
      <t xml:space="preserve">et, </t>
    </r>
    <r>
      <rPr>
        <u/>
        <sz val="12"/>
        <rFont val="Arial"/>
        <family val="2"/>
      </rPr>
      <t>O</t>
    </r>
    <r>
      <rPr>
        <sz val="12"/>
        <rFont val="Arial"/>
        <family val="2"/>
      </rPr>
      <t>ut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oard)</t>
    </r>
  </si>
  <si>
    <t>As the boat / engine manufacturer or his authorised representative, I declare under sole responsibility that the above product to which this</t>
  </si>
  <si>
    <t>declaration relates is in conformity with the referenced requirements. This application has not lodged with any other notified body / conformity assessment boday.</t>
  </si>
  <si>
    <t>Date (yymmdd) and Signature of Manufacturer or his authorised Representative:</t>
  </si>
  <si>
    <t>For IMCI / IMCI (UK) office use only</t>
  </si>
  <si>
    <t>Application review</t>
  </si>
  <si>
    <t>Comments to application or reason(s) if refused:</t>
  </si>
  <si>
    <t>Person responsable for the test (clear name)</t>
  </si>
  <si>
    <t>Person responsable for the test (title)</t>
  </si>
  <si>
    <t>[Yes?]</t>
  </si>
  <si>
    <t>Sound level meter, calibration report traceable to accredited calibration attached.</t>
  </si>
  <si>
    <t>Sound calibrator manufactured by</t>
  </si>
  <si>
    <t>Sound calibrator model #</t>
  </si>
  <si>
    <t>Sound calibrator serial #</t>
  </si>
  <si>
    <t>Sound calibrator, calibration date</t>
  </si>
  <si>
    <t>Sound calibrator, calibration report traceable to accredited calibration attached.</t>
  </si>
  <si>
    <t>For IMCI / IMCI (UK) Inspector use (if applicable)</t>
  </si>
  <si>
    <t>Place of inspection:</t>
  </si>
  <si>
    <t>Date of inspection report (yymmdd):</t>
  </si>
  <si>
    <t>Inspection done by Inspector: Stamp, Clear Name, Signature:</t>
  </si>
  <si>
    <t>Comments on Inspection by Inspector:</t>
  </si>
  <si>
    <t>This page is only for IMCI / IMCI (UK) office use</t>
  </si>
  <si>
    <t>Inspection details if done at IMCI / IMCI (UK) office</t>
  </si>
  <si>
    <t>Inspection report date (yymmdd):</t>
  </si>
  <si>
    <t>Inspection done by: Clear Name, Signature:</t>
  </si>
  <si>
    <t>Comments on Inspection report by Office:</t>
  </si>
  <si>
    <t>Review</t>
  </si>
  <si>
    <t>Review by Office: Clear Name, Signature and Date (yymmdd):</t>
  </si>
  <si>
    <t>Comments on Review by Office:</t>
  </si>
  <si>
    <t>Certification decision</t>
  </si>
  <si>
    <t>Certification decision by Office: Clear Name, Signature and Date (yymmdd):</t>
  </si>
  <si>
    <t>Comments on Certification decision by Office:</t>
  </si>
  <si>
    <t xml:space="preserve">  Certificate No.: </t>
  </si>
  <si>
    <t>Qualification of the test:
a) witness by inspector
b) remote inspection
c) delivery of video
d) proof of training of responsible person</t>
  </si>
  <si>
    <t>[yy/mm/dd]</t>
  </si>
  <si>
    <t>Application accepted for IMCI: clear name, date (yymmdd)</t>
  </si>
  <si>
    <t>Application accepted for IMCI (UK): clear name, date (yymmdd)</t>
  </si>
  <si>
    <t>Place and date of the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</si>
</sst>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#,##0.0"/>
    <numFmt numFmtId="167" formatCode="yymmdd"/>
  </numFmts>
  <fonts count="12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4"/>
      <name val="Arial Black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1" xfId="0" quotePrefix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3" xfId="0" quotePrefix="1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top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5" xfId="0" quotePrefix="1" applyFont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Continuous" vertical="center"/>
    </xf>
    <xf numFmtId="164" fontId="1" fillId="2" borderId="5" xfId="0" applyNumberFormat="1" applyFont="1" applyFill="1" applyBorder="1" applyAlignment="1" applyProtection="1">
      <alignment horizontal="right" vertical="center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164" fontId="1" fillId="0" borderId="5" xfId="0" quotePrefix="1" applyNumberFormat="1" applyFont="1" applyFill="1" applyBorder="1" applyAlignment="1" applyProtection="1">
      <alignment horizontal="right" vertical="center"/>
    </xf>
    <xf numFmtId="164" fontId="1" fillId="0" borderId="0" xfId="0" quotePrefix="1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166" fontId="1" fillId="2" borderId="5" xfId="0" applyNumberFormat="1" applyFont="1" applyFill="1" applyBorder="1" applyAlignment="1" applyProtection="1">
      <alignment horizontal="right" vertical="center"/>
      <protection locked="0"/>
    </xf>
    <xf numFmtId="166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164" fontId="1" fillId="0" borderId="9" xfId="0" quotePrefix="1" applyNumberFormat="1" applyFont="1" applyFill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49" fontId="1" fillId="3" borderId="25" xfId="0" applyNumberFormat="1" applyFont="1" applyFill="1" applyBorder="1" applyAlignment="1" applyProtection="1">
      <alignment horizontal="center" vertical="center"/>
      <protection locked="0"/>
    </xf>
    <xf numFmtId="166" fontId="1" fillId="3" borderId="26" xfId="0" applyNumberFormat="1" applyFont="1" applyFill="1" applyBorder="1" applyAlignment="1" applyProtection="1">
      <alignment horizontal="center" vertical="center"/>
      <protection locked="0"/>
    </xf>
    <xf numFmtId="3" fontId="1" fillId="3" borderId="26" xfId="0" applyNumberFormat="1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166" fontId="1" fillId="3" borderId="25" xfId="0" applyNumberFormat="1" applyFont="1" applyFill="1" applyBorder="1" applyAlignment="1" applyProtection="1">
      <alignment horizontal="center" vertical="center"/>
      <protection locked="0"/>
    </xf>
    <xf numFmtId="166" fontId="1" fillId="3" borderId="27" xfId="0" applyNumberFormat="1" applyFont="1" applyFill="1" applyBorder="1" applyAlignment="1" applyProtection="1">
      <alignment horizontal="center" vertical="center"/>
      <protection locked="0"/>
    </xf>
    <xf numFmtId="166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49" fontId="1" fillId="3" borderId="30" xfId="0" applyNumberFormat="1" applyFont="1" applyFill="1" applyBorder="1" applyAlignment="1" applyProtection="1">
      <alignment horizontal="center" vertical="center"/>
      <protection locked="0"/>
    </xf>
    <xf numFmtId="166" fontId="1" fillId="3" borderId="31" xfId="0" applyNumberFormat="1" applyFont="1" applyFill="1" applyBorder="1" applyAlignment="1" applyProtection="1">
      <alignment horizontal="center" vertical="center"/>
      <protection locked="0"/>
    </xf>
    <xf numFmtId="3" fontId="1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166" fontId="1" fillId="3" borderId="30" xfId="0" applyNumberFormat="1" applyFont="1" applyFill="1" applyBorder="1" applyAlignment="1" applyProtection="1">
      <alignment horizontal="center" vertical="center"/>
      <protection locked="0"/>
    </xf>
    <xf numFmtId="166" fontId="1" fillId="3" borderId="32" xfId="0" applyNumberFormat="1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vertical="center"/>
      <protection locked="0"/>
    </xf>
    <xf numFmtId="166" fontId="1" fillId="3" borderId="34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/>
      <protection locked="0"/>
    </xf>
    <xf numFmtId="166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" fillId="0" borderId="0" xfId="0" quotePrefix="1" applyFont="1" applyAlignment="1">
      <alignment vertical="center"/>
    </xf>
    <xf numFmtId="164" fontId="11" fillId="2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39" xfId="0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</xf>
    <xf numFmtId="166" fontId="1" fillId="2" borderId="5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167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top"/>
    </xf>
    <xf numFmtId="15" fontId="1" fillId="2" borderId="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49" fontId="1" fillId="2" borderId="9" xfId="0" applyNumberFormat="1" applyFont="1" applyFill="1" applyBorder="1" applyAlignment="1" applyProtection="1">
      <alignment horizontal="righ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top" wrapText="1"/>
      <protection locked="0"/>
    </xf>
    <xf numFmtId="15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top" wrapText="1"/>
    </xf>
    <xf numFmtId="166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49" fontId="1" fillId="2" borderId="40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41" xfId="0" applyNumberFormat="1" applyFont="1" applyFill="1" applyBorder="1" applyAlignment="1" applyProtection="1">
      <alignment horizontal="left" vertical="top" wrapText="1"/>
      <protection locked="0"/>
    </xf>
    <xf numFmtId="167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5" fontId="1" fillId="2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horizontal="center" vertical="center"/>
    </xf>
    <xf numFmtId="0" fontId="0" fillId="0" borderId="38" xfId="0" applyBorder="1" applyAlignment="1">
      <alignment horizontal="center"/>
    </xf>
    <xf numFmtId="49" fontId="1" fillId="2" borderId="40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167" fontId="1" fillId="2" borderId="0" xfId="0" applyNumberFormat="1" applyFont="1" applyFill="1" applyAlignment="1" applyProtection="1">
      <alignment horizontal="center" vertical="center"/>
      <protection locked="0"/>
    </xf>
    <xf numFmtId="167" fontId="1" fillId="2" borderId="5" xfId="0" applyNumberFormat="1" applyFont="1" applyFill="1" applyBorder="1" applyAlignment="1" applyProtection="1">
      <alignment vertical="center"/>
      <protection locked="0"/>
    </xf>
    <xf numFmtId="49" fontId="1" fillId="2" borderId="41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833885</xdr:colOff>
      <xdr:row>0</xdr:row>
      <xdr:rowOff>1730375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FBAB9FA-D685-4B8C-AAE1-4D574261E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0260" cy="1730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0</xdr:row>
      <xdr:rowOff>945133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6E90D17-553B-4482-B87A-28F3BA4C1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05938" cy="9419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1304925</xdr:colOff>
      <xdr:row>0</xdr:row>
      <xdr:rowOff>846575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999CE2D-4F31-49A3-8E1D-17A1948B1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85188" cy="849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2635685</xdr:colOff>
      <xdr:row>0</xdr:row>
      <xdr:rowOff>1196926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DA776D1-A0C3-4041-9FED-722B26CE3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51918" cy="11969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1301750</xdr:colOff>
      <xdr:row>0</xdr:row>
      <xdr:rowOff>849750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AA8DA23-5657-4498-ACF3-12853EBBC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89950" cy="84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zoomScale="80" zoomScaleNormal="80" zoomScaleSheetLayoutView="100" zoomScalePageLayoutView="80" workbookViewId="0">
      <selection activeCell="E8" sqref="E8"/>
    </sheetView>
  </sheetViews>
  <sheetFormatPr baseColWidth="10" defaultColWidth="11.453125" defaultRowHeight="15.5" x14ac:dyDescent="0.25"/>
  <cols>
    <col min="1" max="1" width="3.81640625" style="2" customWidth="1"/>
    <col min="2" max="2" width="70.7265625" style="4" customWidth="1"/>
    <col min="3" max="4" width="18.7265625" style="4" customWidth="1"/>
    <col min="5" max="5" width="12.7265625" style="4" customWidth="1"/>
    <col min="6" max="6" width="11.7265625" style="3" bestFit="1" customWidth="1"/>
    <col min="7" max="7" width="11.453125" style="3"/>
    <col min="8" max="16384" width="11.453125" style="4"/>
  </cols>
  <sheetData>
    <row r="1" spans="1:10" ht="138" customHeight="1" x14ac:dyDescent="0.25">
      <c r="A1" s="129"/>
      <c r="B1" s="129"/>
      <c r="C1" s="129"/>
      <c r="D1" s="129"/>
      <c r="E1" s="129"/>
      <c r="F1" s="4"/>
      <c r="G1" s="4"/>
    </row>
    <row r="2" spans="1:10" ht="16" thickBot="1" x14ac:dyDescent="0.3">
      <c r="B2" s="5"/>
      <c r="C2" s="5"/>
      <c r="D2" s="5"/>
      <c r="E2" s="2"/>
      <c r="F2" s="4"/>
      <c r="G2" s="4"/>
    </row>
    <row r="3" spans="1:10" ht="18" customHeight="1" x14ac:dyDescent="0.25">
      <c r="A3" s="6"/>
      <c r="B3" s="7" t="s">
        <v>107</v>
      </c>
      <c r="C3" s="126" t="s">
        <v>151</v>
      </c>
      <c r="D3" s="127"/>
      <c r="E3" s="128"/>
      <c r="F3" s="4"/>
      <c r="G3" s="4"/>
    </row>
    <row r="4" spans="1:10" ht="32.15" customHeight="1" x14ac:dyDescent="0.25">
      <c r="A4" s="6"/>
      <c r="B4" s="19" t="s">
        <v>105</v>
      </c>
      <c r="C4" s="8" t="s">
        <v>189</v>
      </c>
      <c r="D4" s="38"/>
      <c r="E4" s="20"/>
      <c r="F4" s="4"/>
      <c r="G4" s="4"/>
    </row>
    <row r="5" spans="1:10" ht="18" customHeight="1" thickBot="1" x14ac:dyDescent="0.3">
      <c r="A5" s="9"/>
      <c r="B5" s="7" t="s">
        <v>24</v>
      </c>
      <c r="C5" s="10"/>
      <c r="D5" s="11"/>
      <c r="E5" s="21"/>
      <c r="F5" s="4"/>
      <c r="G5" s="4"/>
    </row>
    <row r="6" spans="1:10" ht="9.65" customHeight="1" x14ac:dyDescent="0.25">
      <c r="A6" s="12"/>
      <c r="C6" s="13"/>
      <c r="D6" s="13"/>
      <c r="E6" s="2"/>
      <c r="F6" s="4"/>
      <c r="G6" s="4"/>
    </row>
    <row r="7" spans="1:10" s="101" customFormat="1" ht="18" customHeight="1" x14ac:dyDescent="0.25">
      <c r="A7" s="130" t="s">
        <v>152</v>
      </c>
      <c r="B7" s="130"/>
      <c r="C7" s="99"/>
      <c r="D7" s="99"/>
      <c r="E7" s="100" t="s">
        <v>153</v>
      </c>
    </row>
    <row r="8" spans="1:10" s="101" customFormat="1" ht="18" customHeight="1" x14ac:dyDescent="0.25">
      <c r="A8" s="132" t="s">
        <v>154</v>
      </c>
      <c r="B8" s="132"/>
      <c r="C8" s="132"/>
      <c r="D8" s="102" t="s">
        <v>155</v>
      </c>
      <c r="E8" s="104"/>
      <c r="G8"/>
      <c r="H8"/>
      <c r="I8" s="105"/>
      <c r="J8" s="105"/>
    </row>
    <row r="9" spans="1:10" s="101" customFormat="1" ht="18" customHeight="1" x14ac:dyDescent="0.25">
      <c r="A9" s="131" t="s">
        <v>156</v>
      </c>
      <c r="B9" s="131"/>
      <c r="C9" s="131"/>
      <c r="D9" s="102" t="s">
        <v>155</v>
      </c>
      <c r="E9" s="104"/>
    </row>
    <row r="10" spans="1:10" ht="9.65" customHeight="1" x14ac:dyDescent="0.25">
      <c r="A10" s="12"/>
      <c r="C10" s="13"/>
      <c r="D10" s="13"/>
      <c r="E10" s="2"/>
      <c r="F10" s="4"/>
      <c r="G10" s="4"/>
    </row>
    <row r="11" spans="1:10" ht="19" customHeight="1" x14ac:dyDescent="0.25">
      <c r="A11" s="6"/>
      <c r="B11" s="14" t="s">
        <v>143</v>
      </c>
      <c r="C11" s="134"/>
      <c r="D11" s="134"/>
      <c r="E11" s="134"/>
      <c r="F11" s="4"/>
      <c r="G11" s="4"/>
    </row>
    <row r="12" spans="1:10" ht="19" customHeight="1" x14ac:dyDescent="0.25">
      <c r="A12" s="6"/>
      <c r="B12" s="14" t="s">
        <v>144</v>
      </c>
      <c r="C12" s="133"/>
      <c r="D12" s="133"/>
      <c r="E12" s="133"/>
      <c r="F12" s="4"/>
      <c r="G12" s="4"/>
    </row>
    <row r="13" spans="1:10" ht="19" customHeight="1" x14ac:dyDescent="0.25">
      <c r="A13" s="6"/>
      <c r="B13" s="14" t="s">
        <v>98</v>
      </c>
      <c r="C13" s="135"/>
      <c r="D13" s="135"/>
      <c r="E13" s="135"/>
      <c r="F13" s="4"/>
      <c r="G13" s="4"/>
    </row>
    <row r="14" spans="1:10" ht="19" customHeight="1" x14ac:dyDescent="0.25">
      <c r="A14" s="6"/>
      <c r="B14" s="14" t="s">
        <v>142</v>
      </c>
      <c r="C14" s="135"/>
      <c r="D14" s="135"/>
      <c r="E14" s="135"/>
      <c r="F14" s="4"/>
      <c r="G14" s="4"/>
    </row>
    <row r="15" spans="1:10" ht="19" customHeight="1" x14ac:dyDescent="0.25">
      <c r="A15" s="6"/>
      <c r="B15" s="14" t="s">
        <v>99</v>
      </c>
      <c r="C15" s="135"/>
      <c r="D15" s="135"/>
      <c r="E15" s="135"/>
      <c r="F15" s="4"/>
      <c r="G15" s="4"/>
    </row>
    <row r="16" spans="1:10" ht="19" customHeight="1" x14ac:dyDescent="0.25">
      <c r="A16" s="6"/>
      <c r="B16" s="14" t="s">
        <v>100</v>
      </c>
      <c r="C16" s="135"/>
      <c r="D16" s="135"/>
      <c r="E16" s="135"/>
      <c r="F16" s="4"/>
      <c r="G16" s="4"/>
    </row>
    <row r="17" spans="1:7" ht="19" customHeight="1" x14ac:dyDescent="0.25">
      <c r="A17" s="6"/>
      <c r="B17" s="14" t="s">
        <v>2</v>
      </c>
      <c r="C17" s="135"/>
      <c r="D17" s="135"/>
      <c r="E17" s="135"/>
      <c r="F17" s="4"/>
      <c r="G17" s="4"/>
    </row>
    <row r="18" spans="1:7" ht="19" customHeight="1" x14ac:dyDescent="0.25">
      <c r="A18" s="6"/>
      <c r="B18" s="14" t="s">
        <v>57</v>
      </c>
      <c r="C18" s="135"/>
      <c r="D18" s="135"/>
      <c r="E18" s="135"/>
      <c r="F18" s="4"/>
      <c r="G18" s="4"/>
    </row>
    <row r="19" spans="1:7" ht="19" customHeight="1" x14ac:dyDescent="0.25">
      <c r="A19" s="6"/>
      <c r="B19" s="14" t="s">
        <v>58</v>
      </c>
      <c r="C19" s="135"/>
      <c r="D19" s="135"/>
      <c r="E19" s="135"/>
      <c r="F19" s="4"/>
      <c r="G19" s="4"/>
    </row>
    <row r="20" spans="1:7" ht="19" customHeight="1" x14ac:dyDescent="0.25">
      <c r="A20" s="6"/>
      <c r="B20" s="14" t="s">
        <v>136</v>
      </c>
      <c r="C20" s="135"/>
      <c r="D20" s="135"/>
      <c r="E20" s="135"/>
      <c r="F20" s="4"/>
      <c r="G20" s="4"/>
    </row>
    <row r="21" spans="1:7" ht="19" customHeight="1" x14ac:dyDescent="0.25">
      <c r="A21" s="6"/>
      <c r="B21" s="14" t="s">
        <v>101</v>
      </c>
      <c r="C21" s="135"/>
      <c r="D21" s="135"/>
      <c r="E21" s="135"/>
      <c r="F21" s="4"/>
      <c r="G21" s="4"/>
    </row>
    <row r="22" spans="1:7" ht="19" customHeight="1" x14ac:dyDescent="0.25">
      <c r="A22" s="6"/>
      <c r="B22" s="14" t="s">
        <v>102</v>
      </c>
      <c r="C22" s="135"/>
      <c r="D22" s="135"/>
      <c r="E22" s="135"/>
      <c r="F22" s="4"/>
      <c r="G22" s="4"/>
    </row>
    <row r="23" spans="1:7" ht="19" customHeight="1" x14ac:dyDescent="0.25">
      <c r="A23" s="6"/>
      <c r="B23" s="13" t="s">
        <v>59</v>
      </c>
      <c r="C23" s="135"/>
      <c r="D23" s="135"/>
      <c r="E23" s="135"/>
      <c r="F23" s="4"/>
      <c r="G23" s="4"/>
    </row>
    <row r="24" spans="1:7" ht="19" customHeight="1" x14ac:dyDescent="0.25">
      <c r="A24" s="37"/>
      <c r="B24" s="31" t="s">
        <v>145</v>
      </c>
      <c r="C24" s="135"/>
      <c r="D24" s="135"/>
      <c r="E24" s="135"/>
      <c r="F24" s="4"/>
      <c r="G24" s="4"/>
    </row>
    <row r="25" spans="1:7" ht="19" customHeight="1" x14ac:dyDescent="0.25">
      <c r="A25" s="6"/>
      <c r="B25" s="14" t="s">
        <v>25</v>
      </c>
      <c r="C25" s="135"/>
      <c r="D25" s="135"/>
      <c r="E25" s="135"/>
      <c r="F25" s="4"/>
      <c r="G25" s="4"/>
    </row>
    <row r="26" spans="1:7" ht="19" customHeight="1" x14ac:dyDescent="0.25">
      <c r="A26" s="6"/>
      <c r="B26" s="14" t="s">
        <v>98</v>
      </c>
      <c r="C26" s="135"/>
      <c r="D26" s="135"/>
      <c r="E26" s="135"/>
      <c r="F26" s="4"/>
      <c r="G26" s="4"/>
    </row>
    <row r="27" spans="1:7" ht="19" customHeight="1" x14ac:dyDescent="0.25">
      <c r="A27" s="6"/>
      <c r="B27" s="14" t="s">
        <v>99</v>
      </c>
      <c r="C27" s="135"/>
      <c r="D27" s="135"/>
      <c r="E27" s="135"/>
      <c r="F27" s="4"/>
      <c r="G27" s="4"/>
    </row>
    <row r="28" spans="1:7" ht="19" customHeight="1" x14ac:dyDescent="0.25">
      <c r="A28" s="37"/>
      <c r="B28" s="31" t="s">
        <v>100</v>
      </c>
      <c r="C28" s="135"/>
      <c r="D28" s="135"/>
      <c r="E28" s="135"/>
      <c r="F28" s="4"/>
      <c r="G28" s="4"/>
    </row>
    <row r="29" spans="1:7" ht="19" customHeight="1" x14ac:dyDescent="0.25">
      <c r="A29" s="6"/>
      <c r="B29" s="14" t="s">
        <v>26</v>
      </c>
      <c r="C29" s="135"/>
      <c r="D29" s="135"/>
      <c r="E29" s="135"/>
      <c r="F29" s="4"/>
      <c r="G29" s="4"/>
    </row>
    <row r="30" spans="1:7" ht="19" customHeight="1" x14ac:dyDescent="0.25">
      <c r="A30" s="6"/>
      <c r="B30" s="14" t="s">
        <v>98</v>
      </c>
      <c r="C30" s="135"/>
      <c r="D30" s="135"/>
      <c r="E30" s="135"/>
      <c r="F30" s="4"/>
      <c r="G30" s="4"/>
    </row>
    <row r="31" spans="1:7" ht="19" customHeight="1" x14ac:dyDescent="0.25">
      <c r="A31" s="6"/>
      <c r="B31" s="14" t="s">
        <v>99</v>
      </c>
      <c r="C31" s="135"/>
      <c r="D31" s="135"/>
      <c r="E31" s="135"/>
      <c r="F31" s="4"/>
      <c r="G31" s="4"/>
    </row>
    <row r="32" spans="1:7" ht="19" customHeight="1" x14ac:dyDescent="0.25">
      <c r="A32" s="37"/>
      <c r="B32" s="31" t="s">
        <v>100</v>
      </c>
      <c r="C32" s="135"/>
      <c r="D32" s="135"/>
      <c r="E32" s="135"/>
      <c r="F32" s="4"/>
      <c r="G32" s="4"/>
    </row>
    <row r="33" spans="1:7" ht="19" customHeight="1" x14ac:dyDescent="0.25">
      <c r="A33" s="6"/>
      <c r="B33" s="14" t="s">
        <v>27</v>
      </c>
      <c r="C33" s="135"/>
      <c r="D33" s="135"/>
      <c r="E33" s="135"/>
      <c r="F33" s="4"/>
      <c r="G33" s="4"/>
    </row>
    <row r="34" spans="1:7" ht="19" customHeight="1" x14ac:dyDescent="0.25">
      <c r="A34" s="6"/>
      <c r="B34" s="14" t="s">
        <v>98</v>
      </c>
      <c r="C34" s="135"/>
      <c r="D34" s="135"/>
      <c r="E34" s="135"/>
      <c r="F34" s="4"/>
      <c r="G34" s="4"/>
    </row>
    <row r="35" spans="1:7" ht="19" customHeight="1" x14ac:dyDescent="0.25">
      <c r="A35" s="6"/>
      <c r="B35" s="14" t="s">
        <v>99</v>
      </c>
      <c r="C35" s="135"/>
      <c r="D35" s="135"/>
      <c r="E35" s="135"/>
      <c r="F35" s="4"/>
      <c r="G35" s="4"/>
    </row>
    <row r="36" spans="1:7" ht="19" customHeight="1" x14ac:dyDescent="0.25">
      <c r="A36" s="37"/>
      <c r="B36" s="31" t="s">
        <v>100</v>
      </c>
      <c r="C36" s="135"/>
      <c r="D36" s="135"/>
      <c r="E36" s="135"/>
      <c r="F36" s="4"/>
      <c r="G36" s="4"/>
    </row>
    <row r="37" spans="1:7" ht="19" customHeight="1" x14ac:dyDescent="0.25">
      <c r="A37" s="6"/>
      <c r="B37" s="14" t="s">
        <v>28</v>
      </c>
      <c r="C37" s="135"/>
      <c r="D37" s="135"/>
      <c r="E37" s="135"/>
      <c r="F37" s="4"/>
      <c r="G37" s="4"/>
    </row>
    <row r="38" spans="1:7" ht="19" customHeight="1" x14ac:dyDescent="0.25">
      <c r="A38" s="6"/>
      <c r="B38" s="14" t="s">
        <v>98</v>
      </c>
      <c r="C38" s="135"/>
      <c r="D38" s="135"/>
      <c r="E38" s="135"/>
      <c r="F38" s="4"/>
      <c r="G38" s="4"/>
    </row>
    <row r="39" spans="1:7" ht="19" customHeight="1" x14ac:dyDescent="0.25">
      <c r="A39" s="6"/>
      <c r="B39" s="14" t="s">
        <v>99</v>
      </c>
      <c r="C39" s="135"/>
      <c r="D39" s="135"/>
      <c r="E39" s="135"/>
      <c r="F39" s="4"/>
      <c r="G39" s="4"/>
    </row>
    <row r="40" spans="1:7" ht="19" customHeight="1" x14ac:dyDescent="0.25">
      <c r="A40" s="37"/>
      <c r="B40" s="31" t="s">
        <v>100</v>
      </c>
      <c r="C40" s="135"/>
      <c r="D40" s="135"/>
      <c r="E40" s="135"/>
      <c r="F40" s="4"/>
      <c r="G40" s="4"/>
    </row>
    <row r="41" spans="1:7" ht="19" customHeight="1" x14ac:dyDescent="0.25">
      <c r="A41" s="6"/>
      <c r="B41" s="14" t="s">
        <v>29</v>
      </c>
      <c r="C41" s="135"/>
      <c r="D41" s="135"/>
      <c r="E41" s="135"/>
      <c r="F41" s="4"/>
      <c r="G41" s="4"/>
    </row>
    <row r="42" spans="1:7" ht="19" customHeight="1" x14ac:dyDescent="0.25">
      <c r="A42" s="6"/>
      <c r="B42" s="14" t="s">
        <v>146</v>
      </c>
      <c r="C42" s="135"/>
      <c r="D42" s="135"/>
      <c r="E42" s="135"/>
      <c r="F42" s="4"/>
      <c r="G42" s="4"/>
    </row>
    <row r="43" spans="1:7" ht="19" customHeight="1" x14ac:dyDescent="0.25">
      <c r="A43" s="6"/>
      <c r="B43" s="14" t="s">
        <v>30</v>
      </c>
      <c r="C43" s="135"/>
      <c r="D43" s="135"/>
      <c r="E43" s="135"/>
      <c r="F43" s="4"/>
      <c r="G43" s="4"/>
    </row>
    <row r="44" spans="1:7" ht="19" customHeight="1" x14ac:dyDescent="0.25">
      <c r="A44" s="6"/>
      <c r="B44" s="14" t="s">
        <v>81</v>
      </c>
      <c r="C44" s="135"/>
      <c r="D44" s="135"/>
      <c r="E44" s="135"/>
      <c r="F44" s="4"/>
      <c r="G44" s="4"/>
    </row>
    <row r="45" spans="1:7" ht="19" customHeight="1" x14ac:dyDescent="0.25">
      <c r="A45" s="6"/>
      <c r="B45" s="14" t="s">
        <v>31</v>
      </c>
      <c r="C45" s="135"/>
      <c r="D45" s="135"/>
      <c r="E45" s="135"/>
      <c r="F45" s="4"/>
      <c r="G45" s="4"/>
    </row>
    <row r="46" spans="1:7" ht="19" customHeight="1" x14ac:dyDescent="0.25">
      <c r="A46" s="37"/>
      <c r="B46" s="31" t="s">
        <v>116</v>
      </c>
      <c r="C46" s="135"/>
      <c r="D46" s="135"/>
      <c r="E46" s="135"/>
      <c r="F46" s="4"/>
      <c r="G46" s="4"/>
    </row>
    <row r="47" spans="1:7" s="15" customFormat="1" x14ac:dyDescent="0.25">
      <c r="A47" s="6"/>
      <c r="E47" s="6"/>
    </row>
    <row r="48" spans="1:7" x14ac:dyDescent="0.25">
      <c r="G48" s="4"/>
    </row>
    <row r="49" s="4" customFormat="1" x14ac:dyDescent="0.25"/>
    <row r="50" s="4" customFormat="1" x14ac:dyDescent="0.25"/>
  </sheetData>
  <sheetProtection algorithmName="SHA-512" hashValue="K+rv8qTdz2qD2C7F4U7LJC8APdpchnU7Jxn0djcYgMeVW+dnD5a3Gq95TrFEKGCqzprFQhmiowUzyXdv7pBo8A==" saltValue="qAlxO4guEk3pqdnNxDNvLQ==" spinCount="100000" sheet="1" objects="1" scenarios="1" selectLockedCells="1"/>
  <mergeCells count="41">
    <mergeCell ref="C46:E46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16:E16"/>
    <mergeCell ref="C17:E17"/>
    <mergeCell ref="C18:E18"/>
    <mergeCell ref="C19:E19"/>
    <mergeCell ref="C20:E20"/>
    <mergeCell ref="C12:E12"/>
    <mergeCell ref="C11:E11"/>
    <mergeCell ref="C13:E13"/>
    <mergeCell ref="C14:E14"/>
    <mergeCell ref="C15:E15"/>
    <mergeCell ref="C3:E3"/>
    <mergeCell ref="A1:E1"/>
    <mergeCell ref="A7:B7"/>
    <mergeCell ref="A9:C9"/>
    <mergeCell ref="A8:C8"/>
  </mergeCells>
  <phoneticPr fontId="0" type="noConversion"/>
  <dataValidations count="2">
    <dataValidation type="list" allowBlank="1" showInputMessage="1" showErrorMessage="1" sqref="E8:E9" xr:uid="{A568433E-F3CE-4DB8-BCA0-E24142B9A2CA}">
      <formula1>"Yes,No"</formula1>
    </dataValidation>
    <dataValidation type="list" allowBlank="1" showInputMessage="1" showErrorMessage="1" sqref="C12" xr:uid="{1E2400F3-FD70-4555-A128-DAE7ACC11EE2}">
      <formula1>"Boat manufacturer,Engine manufacturer"</formula1>
    </dataValidation>
  </dataValidations>
  <printOptions horizontalCentered="1"/>
  <pageMargins left="0.59055118110236227" right="0.59055118110236227" top="0.59055118110236227" bottom="1.1811023622047245" header="0" footer="0.98425196850393704"/>
  <pageSetup paperSize="9" scale="73" orientation="portrait" horizontalDpi="300" verticalDpi="300" r:id="rId1"/>
  <headerFooter alignWithMargins="0">
    <oddFooter>&amp;L14509 Sound en210919&amp;R1 of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7"/>
  <sheetViews>
    <sheetView topLeftCell="A7" zoomScale="80" zoomScaleNormal="80" workbookViewId="0">
      <selection activeCell="E9" sqref="E9"/>
    </sheetView>
  </sheetViews>
  <sheetFormatPr baseColWidth="10" defaultColWidth="11.453125" defaultRowHeight="15.5" x14ac:dyDescent="0.25"/>
  <cols>
    <col min="1" max="1" width="3.81640625" style="2" customWidth="1"/>
    <col min="2" max="2" width="74.81640625" style="4" bestFit="1" customWidth="1"/>
    <col min="3" max="3" width="23.7265625" style="4" customWidth="1"/>
    <col min="4" max="4" width="19.7265625" style="4" customWidth="1"/>
    <col min="5" max="5" width="12.7265625" style="4" customWidth="1"/>
    <col min="6" max="6" width="11.453125" style="3"/>
    <col min="7" max="16384" width="11.453125" style="4"/>
  </cols>
  <sheetData>
    <row r="1" spans="1:6" ht="78.650000000000006" customHeight="1" x14ac:dyDescent="0.25">
      <c r="A1" s="129"/>
      <c r="B1" s="129"/>
      <c r="C1" s="129"/>
      <c r="D1" s="129"/>
      <c r="E1" s="129"/>
      <c r="F1" s="4"/>
    </row>
    <row r="2" spans="1:6" ht="10" customHeight="1" x14ac:dyDescent="0.25">
      <c r="A2" s="4"/>
      <c r="F2" s="4"/>
    </row>
    <row r="3" spans="1:6" ht="18" customHeight="1" x14ac:dyDescent="0.25">
      <c r="A3" s="4"/>
      <c r="B3" s="14" t="s">
        <v>130</v>
      </c>
      <c r="C3" s="142" t="str">
        <f>IF(ISBLANK('Page 1'!C43)," ",'Page 1'!C43)</f>
        <v xml:space="preserve"> </v>
      </c>
      <c r="D3" s="142"/>
      <c r="E3" s="142"/>
      <c r="F3" s="4"/>
    </row>
    <row r="4" spans="1:6" ht="18" customHeight="1" x14ac:dyDescent="0.25">
      <c r="A4" s="4"/>
      <c r="B4" s="14" t="s">
        <v>131</v>
      </c>
      <c r="C4" s="143" t="str">
        <f>IF(ISBLANK('Page 1'!C45)," ",'Page 1'!C45)</f>
        <v xml:space="preserve"> </v>
      </c>
      <c r="D4" s="143"/>
      <c r="E4" s="143"/>
      <c r="F4" s="4"/>
    </row>
    <row r="5" spans="1:6" ht="18" customHeight="1" x14ac:dyDescent="0.25">
      <c r="A5" s="4"/>
      <c r="B5" s="14" t="s">
        <v>129</v>
      </c>
      <c r="C5" s="143" t="str">
        <f>IF(ISBLANK('Page 1'!C42)," ",'Page 1'!C42)</f>
        <v xml:space="preserve"> </v>
      </c>
      <c r="D5" s="143"/>
      <c r="E5" s="143"/>
      <c r="F5" s="4"/>
    </row>
    <row r="6" spans="1:6" ht="10" customHeight="1" x14ac:dyDescent="0.25">
      <c r="A6" s="4"/>
      <c r="B6" s="5"/>
      <c r="C6" s="5"/>
      <c r="D6" s="5"/>
      <c r="F6" s="4"/>
    </row>
    <row r="7" spans="1:6" s="22" customFormat="1" ht="18" customHeight="1" x14ac:dyDescent="0.25">
      <c r="A7" s="16"/>
      <c r="B7" s="4"/>
      <c r="C7" s="34" t="s">
        <v>32</v>
      </c>
      <c r="D7" s="34" t="s">
        <v>103</v>
      </c>
      <c r="E7" s="34" t="s">
        <v>104</v>
      </c>
    </row>
    <row r="8" spans="1:6" ht="10" customHeight="1" x14ac:dyDescent="0.25">
      <c r="A8" s="4"/>
      <c r="B8" s="45"/>
      <c r="C8" s="5"/>
      <c r="D8" s="5"/>
      <c r="F8" s="4"/>
    </row>
    <row r="9" spans="1:6" ht="18" customHeight="1" x14ac:dyDescent="0.25">
      <c r="A9" s="23">
        <v>1</v>
      </c>
      <c r="B9" s="24" t="s">
        <v>33</v>
      </c>
      <c r="C9" s="17"/>
      <c r="D9" s="17" t="s">
        <v>34</v>
      </c>
      <c r="E9" s="32"/>
    </row>
    <row r="10" spans="1:6" ht="18" customHeight="1" x14ac:dyDescent="0.25">
      <c r="A10" s="17">
        <f t="shared" ref="A10:A26" si="0">1+A9</f>
        <v>2</v>
      </c>
      <c r="B10" s="1" t="s">
        <v>113</v>
      </c>
      <c r="C10" s="17" t="s">
        <v>114</v>
      </c>
      <c r="D10" s="17" t="s">
        <v>115</v>
      </c>
      <c r="E10" s="47"/>
      <c r="F10" s="4"/>
    </row>
    <row r="11" spans="1:6" ht="18" customHeight="1" x14ac:dyDescent="0.25">
      <c r="A11" s="17">
        <f t="shared" si="0"/>
        <v>3</v>
      </c>
      <c r="B11" s="1" t="s">
        <v>36</v>
      </c>
      <c r="C11" s="17" t="s">
        <v>114</v>
      </c>
      <c r="D11" s="17" t="s">
        <v>115</v>
      </c>
      <c r="E11" s="47"/>
      <c r="F11" s="4"/>
    </row>
    <row r="12" spans="1:6" ht="18" customHeight="1" x14ac:dyDescent="0.25">
      <c r="A12" s="17">
        <f t="shared" si="0"/>
        <v>4</v>
      </c>
      <c r="B12" s="1" t="s">
        <v>147</v>
      </c>
      <c r="C12" s="17" t="s">
        <v>114</v>
      </c>
      <c r="D12" s="17" t="s">
        <v>37</v>
      </c>
      <c r="E12" s="46"/>
      <c r="F12" s="4"/>
    </row>
    <row r="13" spans="1:6" ht="18" customHeight="1" x14ac:dyDescent="0.25">
      <c r="A13" s="17">
        <f t="shared" si="0"/>
        <v>5</v>
      </c>
      <c r="B13" s="14" t="s">
        <v>38</v>
      </c>
      <c r="C13" s="17"/>
      <c r="D13" s="17" t="s">
        <v>39</v>
      </c>
      <c r="E13" s="46"/>
      <c r="F13" s="4"/>
    </row>
    <row r="14" spans="1:6" ht="18" customHeight="1" x14ac:dyDescent="0.25">
      <c r="A14" s="17">
        <f t="shared" si="0"/>
        <v>6</v>
      </c>
      <c r="B14" s="14" t="s">
        <v>40</v>
      </c>
      <c r="C14" s="17"/>
      <c r="D14" s="17" t="s">
        <v>41</v>
      </c>
      <c r="E14" s="46"/>
      <c r="F14" s="4"/>
    </row>
    <row r="15" spans="1:6" ht="18" customHeight="1" x14ac:dyDescent="0.25">
      <c r="A15" s="17">
        <f t="shared" si="0"/>
        <v>7</v>
      </c>
      <c r="B15" s="14" t="s">
        <v>42</v>
      </c>
      <c r="C15" s="17"/>
      <c r="D15" s="17" t="s">
        <v>43</v>
      </c>
      <c r="E15" s="46"/>
      <c r="F15" s="4"/>
    </row>
    <row r="16" spans="1:6" ht="18" customHeight="1" x14ac:dyDescent="0.25">
      <c r="A16" s="17">
        <f t="shared" si="0"/>
        <v>8</v>
      </c>
      <c r="B16" s="14" t="s">
        <v>44</v>
      </c>
      <c r="C16" s="17"/>
      <c r="D16" s="17" t="s">
        <v>45</v>
      </c>
      <c r="E16" s="46"/>
      <c r="F16" s="4"/>
    </row>
    <row r="17" spans="1:6" ht="18" customHeight="1" x14ac:dyDescent="0.25">
      <c r="A17" s="17">
        <f t="shared" si="0"/>
        <v>9</v>
      </c>
      <c r="B17" s="14" t="s">
        <v>119</v>
      </c>
      <c r="C17" s="17"/>
      <c r="D17" s="17" t="s">
        <v>120</v>
      </c>
      <c r="E17" s="46"/>
      <c r="F17" s="4"/>
    </row>
    <row r="18" spans="1:6" ht="18" customHeight="1" x14ac:dyDescent="0.25">
      <c r="A18" s="17">
        <f t="shared" si="0"/>
        <v>10</v>
      </c>
      <c r="B18" s="14" t="s">
        <v>49</v>
      </c>
      <c r="C18" s="17"/>
      <c r="D18" s="17" t="s">
        <v>50</v>
      </c>
      <c r="E18" s="107"/>
      <c r="F18" s="4"/>
    </row>
    <row r="19" spans="1:6" ht="18" customHeight="1" x14ac:dyDescent="0.25">
      <c r="A19" s="17">
        <f t="shared" si="0"/>
        <v>11</v>
      </c>
      <c r="B19" s="14" t="s">
        <v>51</v>
      </c>
      <c r="C19" s="17"/>
      <c r="D19" s="17"/>
      <c r="E19" s="46"/>
      <c r="F19" s="4"/>
    </row>
    <row r="20" spans="1:6" ht="18" customHeight="1" x14ac:dyDescent="0.25">
      <c r="A20" s="17">
        <f t="shared" si="0"/>
        <v>12</v>
      </c>
      <c r="B20" s="14" t="s">
        <v>52</v>
      </c>
      <c r="C20" s="17"/>
      <c r="D20" s="17"/>
      <c r="E20" s="46"/>
      <c r="F20" s="4"/>
    </row>
    <row r="21" spans="1:6" ht="18" customHeight="1" x14ac:dyDescent="0.25">
      <c r="A21" s="17">
        <f t="shared" si="0"/>
        <v>13</v>
      </c>
      <c r="B21" s="14" t="s">
        <v>139</v>
      </c>
      <c r="C21" s="17" t="s">
        <v>53</v>
      </c>
      <c r="D21" s="17" t="s">
        <v>54</v>
      </c>
      <c r="E21" s="46"/>
      <c r="F21" s="4"/>
    </row>
    <row r="22" spans="1:6" ht="18" customHeight="1" x14ac:dyDescent="0.25">
      <c r="A22" s="17">
        <f>1+A21</f>
        <v>14</v>
      </c>
      <c r="B22" s="14" t="s">
        <v>140</v>
      </c>
      <c r="C22" s="17" t="s">
        <v>53</v>
      </c>
      <c r="D22" s="17" t="s">
        <v>54</v>
      </c>
      <c r="E22" s="46"/>
      <c r="F22" s="4"/>
    </row>
    <row r="23" spans="1:6" ht="18" customHeight="1" x14ac:dyDescent="0.25">
      <c r="A23" s="17">
        <f>1+A21</f>
        <v>14</v>
      </c>
      <c r="B23" s="14" t="s">
        <v>55</v>
      </c>
      <c r="C23" s="17" t="s">
        <v>53</v>
      </c>
      <c r="D23" s="17" t="s">
        <v>56</v>
      </c>
      <c r="E23" s="46"/>
      <c r="F23" s="4"/>
    </row>
    <row r="24" spans="1:6" ht="18" customHeight="1" x14ac:dyDescent="0.25">
      <c r="A24" s="17">
        <f t="shared" si="0"/>
        <v>15</v>
      </c>
      <c r="B24" s="14" t="s">
        <v>88</v>
      </c>
      <c r="C24" s="17" t="s">
        <v>53</v>
      </c>
      <c r="D24" s="17" t="s">
        <v>56</v>
      </c>
      <c r="E24" s="46"/>
      <c r="F24" s="4"/>
    </row>
    <row r="25" spans="1:6" ht="32.15" customHeight="1" x14ac:dyDescent="0.25">
      <c r="A25" s="17">
        <f t="shared" si="0"/>
        <v>16</v>
      </c>
      <c r="B25" s="25" t="s">
        <v>0</v>
      </c>
      <c r="C25" s="17" t="s">
        <v>1</v>
      </c>
      <c r="D25" s="17" t="s">
        <v>67</v>
      </c>
      <c r="E25" s="46"/>
      <c r="F25" s="4"/>
    </row>
    <row r="26" spans="1:6" ht="18" customHeight="1" x14ac:dyDescent="0.25">
      <c r="A26" s="17">
        <f t="shared" si="0"/>
        <v>17</v>
      </c>
      <c r="B26" s="14" t="s">
        <v>68</v>
      </c>
      <c r="C26" s="17"/>
      <c r="D26" s="17" t="s">
        <v>69</v>
      </c>
      <c r="E26" s="46"/>
      <c r="F26" s="4"/>
    </row>
    <row r="27" spans="1:6" ht="18" customHeight="1" x14ac:dyDescent="0.25">
      <c r="A27" s="17">
        <f>1+'Page 2'!A26</f>
        <v>18</v>
      </c>
      <c r="B27" s="14" t="s">
        <v>157</v>
      </c>
      <c r="C27" s="17"/>
      <c r="D27" s="17" t="s">
        <v>141</v>
      </c>
      <c r="E27" s="46"/>
    </row>
    <row r="28" spans="1:6" ht="18" customHeight="1" x14ac:dyDescent="0.25">
      <c r="A28" s="17">
        <f t="shared" ref="A28:A38" si="1">1+A27</f>
        <v>19</v>
      </c>
      <c r="B28" s="14" t="s">
        <v>70</v>
      </c>
      <c r="C28" s="17"/>
      <c r="D28" s="17"/>
      <c r="E28" s="47"/>
    </row>
    <row r="29" spans="1:6" ht="18" customHeight="1" x14ac:dyDescent="0.25">
      <c r="A29" s="17">
        <f t="shared" si="1"/>
        <v>20</v>
      </c>
      <c r="B29" s="25" t="s">
        <v>71</v>
      </c>
      <c r="C29" s="17"/>
      <c r="D29" s="17"/>
      <c r="E29" s="46"/>
    </row>
    <row r="30" spans="1:6" ht="18" customHeight="1" x14ac:dyDescent="0.25">
      <c r="A30" s="17">
        <f t="shared" si="1"/>
        <v>21</v>
      </c>
      <c r="B30" s="14" t="s">
        <v>121</v>
      </c>
      <c r="C30" s="17"/>
      <c r="D30" s="17"/>
      <c r="E30" s="46"/>
    </row>
    <row r="31" spans="1:6" ht="18" customHeight="1" x14ac:dyDescent="0.25">
      <c r="A31" s="17">
        <f t="shared" si="1"/>
        <v>22</v>
      </c>
      <c r="B31" s="14" t="s">
        <v>122</v>
      </c>
      <c r="C31" s="17"/>
      <c r="D31" s="17" t="s">
        <v>72</v>
      </c>
      <c r="E31" s="46"/>
    </row>
    <row r="32" spans="1:6" ht="18" customHeight="1" x14ac:dyDescent="0.25">
      <c r="A32" s="17">
        <f>1+A31</f>
        <v>23</v>
      </c>
      <c r="B32" s="14" t="s">
        <v>123</v>
      </c>
      <c r="C32" s="17"/>
      <c r="D32" s="17" t="s">
        <v>60</v>
      </c>
      <c r="E32" s="46"/>
    </row>
    <row r="33" spans="1:6" ht="18" customHeight="1" x14ac:dyDescent="0.25">
      <c r="A33" s="17">
        <f>1+A32</f>
        <v>24</v>
      </c>
      <c r="B33" s="25" t="s">
        <v>73</v>
      </c>
      <c r="C33" s="17"/>
      <c r="D33" s="17" t="s">
        <v>74</v>
      </c>
      <c r="E33" s="46"/>
    </row>
    <row r="34" spans="1:6" ht="18" customHeight="1" x14ac:dyDescent="0.25">
      <c r="A34" s="17">
        <f t="shared" si="1"/>
        <v>25</v>
      </c>
      <c r="B34" s="14" t="s">
        <v>75</v>
      </c>
      <c r="C34" s="17"/>
      <c r="D34" s="17" t="s">
        <v>48</v>
      </c>
      <c r="E34" s="46"/>
    </row>
    <row r="35" spans="1:6" ht="31" x14ac:dyDescent="0.25">
      <c r="A35" s="17">
        <f t="shared" si="1"/>
        <v>26</v>
      </c>
      <c r="B35" s="25" t="s">
        <v>76</v>
      </c>
      <c r="C35" s="17"/>
      <c r="D35" s="17" t="s">
        <v>74</v>
      </c>
      <c r="E35" s="46"/>
      <c r="F35" s="4"/>
    </row>
    <row r="36" spans="1:6" ht="18" customHeight="1" x14ac:dyDescent="0.25">
      <c r="A36" s="17">
        <f t="shared" si="1"/>
        <v>27</v>
      </c>
      <c r="B36" s="14" t="s">
        <v>79</v>
      </c>
      <c r="C36" s="17"/>
      <c r="D36" s="17" t="s">
        <v>48</v>
      </c>
      <c r="E36" s="46"/>
    </row>
    <row r="37" spans="1:6" ht="18" customHeight="1" x14ac:dyDescent="0.25">
      <c r="A37" s="17">
        <f t="shared" si="1"/>
        <v>28</v>
      </c>
      <c r="B37" s="14" t="s">
        <v>62</v>
      </c>
      <c r="C37" s="17"/>
      <c r="D37" s="17" t="s">
        <v>61</v>
      </c>
      <c r="E37" s="46"/>
    </row>
    <row r="38" spans="1:6" ht="18" customHeight="1" x14ac:dyDescent="0.25">
      <c r="A38" s="2">
        <f t="shared" si="1"/>
        <v>29</v>
      </c>
      <c r="B38" s="14" t="s">
        <v>80</v>
      </c>
      <c r="C38" s="37"/>
      <c r="D38" s="37"/>
      <c r="E38" s="46"/>
    </row>
    <row r="39" spans="1:6" ht="20.149999999999999" customHeight="1" x14ac:dyDescent="0.25">
      <c r="B39" s="137"/>
      <c r="C39" s="137"/>
      <c r="D39" s="137"/>
      <c r="E39" s="137"/>
    </row>
    <row r="40" spans="1:6" s="3" customFormat="1" ht="10" customHeight="1" x14ac:dyDescent="0.25"/>
    <row r="41" spans="1:6" x14ac:dyDescent="0.25">
      <c r="A41" s="141" t="s">
        <v>158</v>
      </c>
      <c r="B41" s="141"/>
      <c r="C41" s="141"/>
      <c r="D41" s="141"/>
      <c r="E41" s="141"/>
      <c r="F41" s="4"/>
    </row>
    <row r="42" spans="1:6" x14ac:dyDescent="0.25">
      <c r="A42" s="141" t="s">
        <v>159</v>
      </c>
      <c r="B42" s="141"/>
      <c r="C42" s="141"/>
      <c r="D42" s="141"/>
      <c r="E42" s="141"/>
      <c r="F42" s="4"/>
    </row>
    <row r="43" spans="1:6" s="22" customFormat="1" ht="12.5" x14ac:dyDescent="0.25"/>
    <row r="44" spans="1:6" s="22" customFormat="1" x14ac:dyDescent="0.25">
      <c r="B44" s="103" t="s">
        <v>160</v>
      </c>
      <c r="C44" s="103"/>
      <c r="D44" s="164"/>
      <c r="E44" s="164"/>
    </row>
    <row r="45" spans="1:6" s="22" customFormat="1" ht="44.5" customHeight="1" x14ac:dyDescent="0.25">
      <c r="B45" s="136"/>
      <c r="C45" s="136"/>
      <c r="D45" s="136"/>
      <c r="E45" s="136"/>
    </row>
    <row r="46" spans="1:6" s="22" customFormat="1" ht="13" thickBot="1" x14ac:dyDescent="0.3">
      <c r="B46" s="114"/>
      <c r="C46" s="114"/>
      <c r="D46" s="114"/>
      <c r="E46" s="114"/>
    </row>
    <row r="47" spans="1:6" ht="10" customHeight="1" x14ac:dyDescent="0.25">
      <c r="B47" s="108"/>
      <c r="C47" s="108"/>
      <c r="D47" s="108"/>
    </row>
    <row r="48" spans="1:6" x14ac:dyDescent="0.35">
      <c r="B48" s="140" t="s">
        <v>161</v>
      </c>
      <c r="C48" s="140"/>
      <c r="D48" s="140"/>
      <c r="E48" s="140"/>
    </row>
    <row r="49" spans="2:5" x14ac:dyDescent="0.35">
      <c r="B49" s="109" t="s">
        <v>162</v>
      </c>
      <c r="C49" s="101"/>
      <c r="D49"/>
    </row>
    <row r="50" spans="2:5" x14ac:dyDescent="0.25">
      <c r="B50" s="110" t="s">
        <v>192</v>
      </c>
      <c r="C50" s="124"/>
      <c r="D50" s="124" t="s">
        <v>155</v>
      </c>
      <c r="E50" s="125"/>
    </row>
    <row r="51" spans="2:5" ht="40.5" customHeight="1" x14ac:dyDescent="0.25">
      <c r="B51" s="139"/>
      <c r="C51" s="139"/>
      <c r="D51" s="139"/>
      <c r="E51" s="139"/>
    </row>
    <row r="52" spans="2:5" ht="10" customHeight="1" x14ac:dyDescent="0.25">
      <c r="B52" s="111"/>
      <c r="C52" s="111"/>
      <c r="D52" s="101"/>
    </row>
    <row r="53" spans="2:5" x14ac:dyDescent="0.25">
      <c r="B53" s="110" t="s">
        <v>193</v>
      </c>
      <c r="C53" s="124"/>
      <c r="D53" s="124" t="s">
        <v>155</v>
      </c>
      <c r="E53" s="125"/>
    </row>
    <row r="54" spans="2:5" ht="44.5" customHeight="1" x14ac:dyDescent="0.25">
      <c r="B54" s="139"/>
      <c r="C54" s="139"/>
      <c r="D54" s="139"/>
      <c r="E54" s="139"/>
    </row>
    <row r="55" spans="2:5" ht="10" customHeight="1" x14ac:dyDescent="0.35">
      <c r="B55" s="112"/>
      <c r="C55" s="112"/>
      <c r="D55"/>
    </row>
    <row r="56" spans="2:5" x14ac:dyDescent="0.35">
      <c r="B56" s="144" t="s">
        <v>163</v>
      </c>
      <c r="C56" s="144"/>
      <c r="D56" s="113"/>
    </row>
    <row r="57" spans="2:5" ht="30" customHeight="1" x14ac:dyDescent="0.25">
      <c r="B57" s="138"/>
      <c r="C57" s="138"/>
      <c r="D57" s="138"/>
      <c r="E57" s="138"/>
    </row>
  </sheetData>
  <sheetProtection algorithmName="SHA-512" hashValue="4aszH7f2H8f6+mEs4LhXwufr3LiAq0TPld84g4j4//ZaUtClVhJ6IFGaJO1XLOBPwxea0cpevBKkH+T4EJ64Hw==" saltValue="dfRDcCq4fn9vecgEVkZFmg==" spinCount="100000" sheet="1" objects="1" scenarios="1" selectLockedCells="1"/>
  <mergeCells count="14">
    <mergeCell ref="A1:E1"/>
    <mergeCell ref="D44:E44"/>
    <mergeCell ref="B45:E45"/>
    <mergeCell ref="B39:E39"/>
    <mergeCell ref="B57:E57"/>
    <mergeCell ref="B54:E54"/>
    <mergeCell ref="B48:E48"/>
    <mergeCell ref="A42:E42"/>
    <mergeCell ref="A41:E41"/>
    <mergeCell ref="C3:E3"/>
    <mergeCell ref="C4:E4"/>
    <mergeCell ref="C5:E5"/>
    <mergeCell ref="B56:C56"/>
    <mergeCell ref="B51:E51"/>
  </mergeCells>
  <phoneticPr fontId="0" type="noConversion"/>
  <dataValidations count="12">
    <dataValidation type="list" allowBlank="1" showInputMessage="1" showErrorMessage="1" sqref="E9" xr:uid="{8FEA4067-3E71-4AA7-ABBD-2CEE6D80ECE6}">
      <formula1>"Power,Sail,PWC"</formula1>
    </dataValidation>
    <dataValidation type="list" allowBlank="1" showInputMessage="1" showErrorMessage="1" sqref="E13" xr:uid="{7369C8E1-19C1-4965-B925-0DAC9554D749}">
      <formula1>"Wood,Steel,Aluminum,FRP,other"</formula1>
    </dataValidation>
    <dataValidation type="list" allowBlank="1" showInputMessage="1" showErrorMessage="1" sqref="E14" xr:uid="{962F291C-7C77-424C-8E79-2D798D777DC0}">
      <formula1>"V,Flat,Round,Multi,other"</formula1>
    </dataValidation>
    <dataValidation type="list" allowBlank="1" showInputMessage="1" showErrorMessage="1" sqref="E15" xr:uid="{22958816-5212-4333-A5DF-2E56BFC607B6}">
      <formula1>"Planing,Non-planing"</formula1>
    </dataValidation>
    <dataValidation type="list" allowBlank="1" showInputMessage="1" showErrorMessage="1" sqref="E16" xr:uid="{26640D75-BF50-439C-9D0D-4086EA426F70}">
      <formula1>"Open bow, Closed Deck, Cabin, other"</formula1>
    </dataValidation>
    <dataValidation type="list" allowBlank="1" showInputMessage="1" showErrorMessage="1" sqref="E17" xr:uid="{EF5AA412-694B-44A3-B447-0B1B231E2B61}">
      <formula1>"Filled,Hollow,None"</formula1>
    </dataValidation>
    <dataValidation type="list" allowBlank="1" showInputMessage="1" showErrorMessage="1" sqref="E18" xr:uid="{E21B5B62-96A8-4A86-B826-4D7A04BBED55}">
      <formula1>"Spark ign.,Compr. ign."</formula1>
    </dataValidation>
    <dataValidation type="list" allowBlank="1" showInputMessage="1" showErrorMessage="1" sqref="E25" xr:uid="{A62AC871-C454-4A12-8209-6288377321E3}">
      <formula1>"N,T,TA,S"</formula1>
    </dataValidation>
    <dataValidation type="list" allowBlank="1" showInputMessage="1" showErrorMessage="1" sqref="E27" xr:uid="{FCA921CB-AB98-4D57-9B04-3147972F2719}">
      <formula1>"Sterndrive,SailDrive,Shaft,Jet,Outboard"</formula1>
    </dataValidation>
    <dataValidation type="list" allowBlank="1" showInputMessage="1" showErrorMessage="1" sqref="E33 E35" xr:uid="{744923EA-DCA7-4A2A-9979-A5ED84F9B921}">
      <formula1>"Above,At,Below"</formula1>
    </dataValidation>
    <dataValidation type="list" allowBlank="1" showInputMessage="1" showErrorMessage="1" sqref="E37" xr:uid="{E8227CF9-0E75-4D2C-9233-42BDBE45BD22}">
      <formula1>"Water-lift,re-Active,re-Sistive,Underwater"</formula1>
    </dataValidation>
    <dataValidation type="list" allowBlank="1" showInputMessage="1" showErrorMessage="1" sqref="E50 E53" xr:uid="{0F9608B9-3837-419C-9BC4-9A355F878258}">
      <formula1>"Yes,No"</formula1>
    </dataValidation>
  </dataValidations>
  <printOptions horizontalCentered="1"/>
  <pageMargins left="0.59055118110236227" right="0.59055118110236227" top="0.59055118110236227" bottom="1.1811023622047245" header="0" footer="0.98425196850393704"/>
  <pageSetup paperSize="9" scale="65" orientation="portrait" r:id="rId1"/>
  <headerFooter alignWithMargins="0">
    <oddFooter>&amp;L14509 Sound en210919&amp;R2 of 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zoomScale="80" zoomScaleNormal="80" zoomScalePageLayoutView="80" workbookViewId="0">
      <selection activeCell="D10" sqref="D10"/>
    </sheetView>
  </sheetViews>
  <sheetFormatPr baseColWidth="10" defaultColWidth="11.453125" defaultRowHeight="15.5" x14ac:dyDescent="0.25"/>
  <cols>
    <col min="1" max="1" width="5.26953125" style="2" customWidth="1"/>
    <col min="2" max="2" width="77.1796875" style="4" customWidth="1"/>
    <col min="3" max="3" width="20.453125" style="4" customWidth="1"/>
    <col min="4" max="4" width="19.7265625" style="4" customWidth="1"/>
    <col min="5" max="5" width="12.7265625" style="4" customWidth="1"/>
    <col min="6" max="6" width="11.7265625" style="3" bestFit="1" customWidth="1"/>
    <col min="7" max="7" width="11.453125" style="3"/>
    <col min="8" max="16384" width="11.453125" style="4"/>
  </cols>
  <sheetData>
    <row r="1" spans="1:7" ht="68.25" customHeight="1" x14ac:dyDescent="0.25">
      <c r="A1" s="129"/>
      <c r="B1" s="129"/>
      <c r="C1" s="129"/>
      <c r="D1" s="129"/>
      <c r="F1" s="4"/>
      <c r="G1" s="4"/>
    </row>
    <row r="2" spans="1:7" ht="10" customHeight="1" x14ac:dyDescent="0.25">
      <c r="A2" s="4"/>
      <c r="B2" s="5"/>
      <c r="C2" s="5"/>
      <c r="F2" s="4"/>
      <c r="G2" s="4"/>
    </row>
    <row r="3" spans="1:7" x14ac:dyDescent="0.25">
      <c r="A3" s="4"/>
      <c r="B3" s="7" t="s">
        <v>78</v>
      </c>
      <c r="C3" s="5"/>
      <c r="F3" s="4"/>
      <c r="G3" s="4"/>
    </row>
    <row r="4" spans="1:7" x14ac:dyDescent="0.25">
      <c r="A4" s="4"/>
      <c r="B4" s="7" t="s">
        <v>77</v>
      </c>
      <c r="C4" s="5"/>
      <c r="F4" s="4"/>
      <c r="G4" s="4"/>
    </row>
    <row r="5" spans="1:7" ht="10" customHeight="1" x14ac:dyDescent="0.25">
      <c r="A5" s="4"/>
      <c r="B5" s="5"/>
      <c r="C5" s="5"/>
      <c r="F5" s="4"/>
      <c r="G5" s="4"/>
    </row>
    <row r="6" spans="1:7" ht="18" customHeight="1" x14ac:dyDescent="0.25">
      <c r="A6" s="4"/>
      <c r="B6" s="14" t="s">
        <v>134</v>
      </c>
      <c r="C6" s="18" t="str">
        <f>IF(ISBLANK('Page 1'!C43)," ",'Page 1'!C43)</f>
        <v xml:space="preserve"> </v>
      </c>
      <c r="D6" s="48"/>
      <c r="F6" s="4"/>
      <c r="G6" s="4"/>
    </row>
    <row r="7" spans="1:7" ht="18" customHeight="1" x14ac:dyDescent="0.25">
      <c r="A7" s="4"/>
      <c r="B7" s="14" t="s">
        <v>133</v>
      </c>
      <c r="C7" s="18" t="str">
        <f>IF(ISBLANK('Page 1'!C45)," ",'Page 1'!C45)</f>
        <v xml:space="preserve"> </v>
      </c>
      <c r="D7" s="48"/>
      <c r="F7" s="4"/>
      <c r="G7" s="4"/>
    </row>
    <row r="8" spans="1:7" ht="18" customHeight="1" x14ac:dyDescent="0.25">
      <c r="A8" s="4"/>
      <c r="B8" s="14" t="s">
        <v>132</v>
      </c>
      <c r="C8" s="18" t="str">
        <f>IF(ISBLANK('Page 1'!C42)," ",'Page 1'!C42)</f>
        <v xml:space="preserve"> </v>
      </c>
      <c r="D8" s="48"/>
      <c r="F8" s="4"/>
      <c r="G8" s="4"/>
    </row>
    <row r="9" spans="1:7" s="3" customFormat="1" ht="10" customHeight="1" x14ac:dyDescent="0.25">
      <c r="B9" s="26"/>
      <c r="C9" s="26"/>
      <c r="D9" s="49"/>
    </row>
    <row r="10" spans="1:7" ht="18" customHeight="1" x14ac:dyDescent="0.25">
      <c r="A10" s="17">
        <v>1</v>
      </c>
      <c r="B10" s="14" t="s">
        <v>85</v>
      </c>
      <c r="C10" s="17"/>
      <c r="D10" s="46"/>
    </row>
    <row r="11" spans="1:7" ht="18" customHeight="1" x14ac:dyDescent="0.25">
      <c r="A11" s="17">
        <f>1+A10</f>
        <v>2</v>
      </c>
      <c r="B11" s="14" t="s">
        <v>83</v>
      </c>
      <c r="C11" s="17"/>
      <c r="D11" s="46"/>
    </row>
    <row r="12" spans="1:7" ht="18" customHeight="1" x14ac:dyDescent="0.25">
      <c r="A12" s="17">
        <f>1+A11</f>
        <v>3</v>
      </c>
      <c r="B12" s="14" t="s">
        <v>84</v>
      </c>
      <c r="C12" s="17"/>
      <c r="D12" s="46"/>
    </row>
    <row r="13" spans="1:7" ht="18" customHeight="1" x14ac:dyDescent="0.25">
      <c r="A13" s="17">
        <f>1+A12</f>
        <v>4</v>
      </c>
      <c r="B13" s="14" t="s">
        <v>86</v>
      </c>
      <c r="C13" s="17" t="s">
        <v>191</v>
      </c>
      <c r="D13" s="123"/>
    </row>
    <row r="14" spans="1:7" ht="10" customHeight="1" x14ac:dyDescent="0.25">
      <c r="A14" s="4"/>
      <c r="B14" s="5"/>
      <c r="C14" s="5"/>
      <c r="D14" s="5"/>
      <c r="F14" s="4"/>
      <c r="G14" s="4"/>
    </row>
    <row r="15" spans="1:7" s="27" customFormat="1" x14ac:dyDescent="0.25">
      <c r="A15" s="16"/>
      <c r="B15" s="4"/>
      <c r="C15" s="34" t="s">
        <v>103</v>
      </c>
      <c r="D15" s="34" t="s">
        <v>104</v>
      </c>
    </row>
    <row r="16" spans="1:7" ht="10" customHeight="1" x14ac:dyDescent="0.25">
      <c r="A16" s="4"/>
      <c r="B16" s="45"/>
      <c r="C16" s="5"/>
      <c r="F16" s="4"/>
      <c r="G16" s="4"/>
    </row>
    <row r="17" spans="1:4" ht="18" customHeight="1" x14ac:dyDescent="0.25">
      <c r="A17" s="17">
        <f>1+A13</f>
        <v>5</v>
      </c>
      <c r="B17" s="14" t="s">
        <v>87</v>
      </c>
      <c r="C17" s="17" t="s">
        <v>92</v>
      </c>
      <c r="D17" s="46"/>
    </row>
    <row r="18" spans="1:4" ht="18" customHeight="1" x14ac:dyDescent="0.25">
      <c r="A18" s="17">
        <f t="shared" ref="A18:A36" si="0">1+A17</f>
        <v>6</v>
      </c>
      <c r="B18" s="14" t="s">
        <v>3</v>
      </c>
      <c r="C18" s="17" t="s">
        <v>4</v>
      </c>
      <c r="D18" s="46"/>
    </row>
    <row r="19" spans="1:4" ht="18" customHeight="1" x14ac:dyDescent="0.25">
      <c r="A19" s="17">
        <f t="shared" si="0"/>
        <v>7</v>
      </c>
      <c r="B19" s="14" t="s">
        <v>93</v>
      </c>
      <c r="C19" s="17" t="s">
        <v>72</v>
      </c>
      <c r="D19" s="46"/>
    </row>
    <row r="20" spans="1:4" ht="18" customHeight="1" x14ac:dyDescent="0.25">
      <c r="A20" s="17">
        <f t="shared" si="0"/>
        <v>8</v>
      </c>
      <c r="B20" s="14" t="s">
        <v>90</v>
      </c>
      <c r="C20" s="17" t="s">
        <v>4</v>
      </c>
      <c r="D20" s="46"/>
    </row>
    <row r="21" spans="1:4" ht="18" customHeight="1" x14ac:dyDescent="0.25">
      <c r="A21" s="17">
        <f t="shared" si="0"/>
        <v>9</v>
      </c>
      <c r="B21" s="14" t="s">
        <v>5</v>
      </c>
      <c r="C21" s="17" t="s">
        <v>6</v>
      </c>
      <c r="D21" s="46"/>
    </row>
    <row r="22" spans="1:4" ht="18" customHeight="1" x14ac:dyDescent="0.25">
      <c r="A22" s="17">
        <f t="shared" si="0"/>
        <v>10</v>
      </c>
      <c r="B22" s="14" t="s">
        <v>7</v>
      </c>
      <c r="C22" s="17"/>
      <c r="D22" s="46"/>
    </row>
    <row r="23" spans="1:4" ht="18" customHeight="1" x14ac:dyDescent="0.25">
      <c r="A23" s="17">
        <f t="shared" si="0"/>
        <v>11</v>
      </c>
      <c r="B23" s="14" t="s">
        <v>8</v>
      </c>
      <c r="C23" s="17"/>
      <c r="D23" s="46"/>
    </row>
    <row r="24" spans="1:4" ht="18" customHeight="1" x14ac:dyDescent="0.25">
      <c r="A24" s="17">
        <f t="shared" si="0"/>
        <v>12</v>
      </c>
      <c r="B24" s="14" t="s">
        <v>82</v>
      </c>
      <c r="C24" s="17"/>
      <c r="D24" s="46"/>
    </row>
    <row r="25" spans="1:4" ht="18" customHeight="1" x14ac:dyDescent="0.25">
      <c r="A25" s="17">
        <f t="shared" si="0"/>
        <v>13</v>
      </c>
      <c r="B25" s="14" t="s">
        <v>47</v>
      </c>
      <c r="C25" s="17" t="s">
        <v>191</v>
      </c>
      <c r="D25" s="123"/>
    </row>
    <row r="26" spans="1:4" ht="18" customHeight="1" x14ac:dyDescent="0.25">
      <c r="A26" s="17">
        <f t="shared" si="0"/>
        <v>14</v>
      </c>
      <c r="B26" s="14" t="s">
        <v>167</v>
      </c>
      <c r="C26" s="17" t="s">
        <v>166</v>
      </c>
      <c r="D26" s="46"/>
    </row>
    <row r="27" spans="1:4" ht="18" customHeight="1" x14ac:dyDescent="0.25">
      <c r="A27" s="17">
        <f t="shared" si="0"/>
        <v>15</v>
      </c>
      <c r="B27" s="14" t="s">
        <v>168</v>
      </c>
      <c r="C27" s="17"/>
      <c r="D27" s="46"/>
    </row>
    <row r="28" spans="1:4" ht="18" customHeight="1" x14ac:dyDescent="0.25">
      <c r="A28" s="17">
        <f t="shared" si="0"/>
        <v>16</v>
      </c>
      <c r="B28" s="14" t="s">
        <v>169</v>
      </c>
      <c r="C28" s="17"/>
      <c r="D28" s="46"/>
    </row>
    <row r="29" spans="1:4" ht="18" customHeight="1" x14ac:dyDescent="0.25">
      <c r="A29" s="17">
        <f t="shared" si="0"/>
        <v>17</v>
      </c>
      <c r="B29" s="14" t="s">
        <v>170</v>
      </c>
      <c r="C29" s="17"/>
      <c r="D29" s="46"/>
    </row>
    <row r="30" spans="1:4" ht="18" customHeight="1" x14ac:dyDescent="0.25">
      <c r="A30" s="17">
        <f t="shared" si="0"/>
        <v>18</v>
      </c>
      <c r="B30" s="14" t="s">
        <v>171</v>
      </c>
      <c r="C30" s="17" t="s">
        <v>191</v>
      </c>
      <c r="D30" s="123"/>
    </row>
    <row r="31" spans="1:4" ht="18" customHeight="1" x14ac:dyDescent="0.25">
      <c r="A31" s="17">
        <f t="shared" si="0"/>
        <v>19</v>
      </c>
      <c r="B31" s="14" t="s">
        <v>172</v>
      </c>
      <c r="C31" s="17" t="s">
        <v>166</v>
      </c>
      <c r="D31" s="46"/>
    </row>
    <row r="32" spans="1:4" ht="18" customHeight="1" x14ac:dyDescent="0.25">
      <c r="A32" s="17">
        <f t="shared" si="0"/>
        <v>20</v>
      </c>
      <c r="B32" s="14" t="s">
        <v>64</v>
      </c>
      <c r="C32" s="17" t="s">
        <v>63</v>
      </c>
      <c r="D32" s="46"/>
    </row>
    <row r="33" spans="1:4" ht="32.15" customHeight="1" x14ac:dyDescent="0.25">
      <c r="A33" s="17">
        <f t="shared" si="0"/>
        <v>21</v>
      </c>
      <c r="B33" s="25" t="s">
        <v>15</v>
      </c>
      <c r="C33" s="17" t="s">
        <v>74</v>
      </c>
      <c r="D33" s="46"/>
    </row>
    <row r="34" spans="1:4" ht="18" customHeight="1" x14ac:dyDescent="0.25">
      <c r="A34" s="17">
        <f t="shared" si="0"/>
        <v>22</v>
      </c>
      <c r="B34" s="1" t="s">
        <v>150</v>
      </c>
      <c r="C34" s="17" t="s">
        <v>37</v>
      </c>
      <c r="D34" s="46"/>
    </row>
    <row r="35" spans="1:4" ht="18" customHeight="1" x14ac:dyDescent="0.25">
      <c r="A35" s="17">
        <f t="shared" si="0"/>
        <v>23</v>
      </c>
      <c r="B35" s="14" t="s">
        <v>148</v>
      </c>
      <c r="C35" s="17" t="s">
        <v>149</v>
      </c>
      <c r="D35" s="46"/>
    </row>
    <row r="36" spans="1:4" ht="18" customHeight="1" x14ac:dyDescent="0.25">
      <c r="A36" s="17">
        <f t="shared" si="0"/>
        <v>24</v>
      </c>
      <c r="B36" s="14" t="s">
        <v>91</v>
      </c>
      <c r="C36" s="17"/>
      <c r="D36" s="46"/>
    </row>
    <row r="37" spans="1:4" s="3" customFormat="1" ht="18" customHeight="1" x14ac:dyDescent="0.25">
      <c r="A37" s="28"/>
      <c r="B37" s="146"/>
      <c r="C37" s="146"/>
      <c r="D37" s="146"/>
    </row>
    <row r="38" spans="1:4" s="3" customFormat="1" ht="10" customHeight="1" x14ac:dyDescent="0.25">
      <c r="A38" s="28"/>
      <c r="B38" s="29"/>
      <c r="C38" s="28"/>
      <c r="D38" s="50"/>
    </row>
    <row r="39" spans="1:4" ht="20.149999999999999" customHeight="1" x14ac:dyDescent="0.25">
      <c r="A39" s="17">
        <f>1+A36</f>
        <v>25</v>
      </c>
      <c r="B39" s="14" t="s">
        <v>19</v>
      </c>
      <c r="C39" s="17" t="s">
        <v>18</v>
      </c>
      <c r="D39" s="53"/>
    </row>
    <row r="40" spans="1:4" ht="18" customHeight="1" x14ac:dyDescent="0.25">
      <c r="A40" s="17">
        <f>1+A39</f>
        <v>26</v>
      </c>
      <c r="B40" s="14" t="s">
        <v>109</v>
      </c>
      <c r="C40" s="17" t="s">
        <v>14</v>
      </c>
      <c r="D40" s="53"/>
    </row>
    <row r="41" spans="1:4" ht="20.149999999999999" customHeight="1" x14ac:dyDescent="0.25">
      <c r="A41" s="17">
        <f>1+A40</f>
        <v>27</v>
      </c>
      <c r="B41" s="14" t="s">
        <v>20</v>
      </c>
      <c r="C41" s="17" t="s">
        <v>18</v>
      </c>
      <c r="D41" s="53"/>
    </row>
    <row r="42" spans="1:4" ht="18" customHeight="1" x14ac:dyDescent="0.25">
      <c r="A42" s="17">
        <f>1+A41</f>
        <v>28</v>
      </c>
      <c r="B42" s="14" t="s">
        <v>110</v>
      </c>
      <c r="C42" s="17" t="s">
        <v>14</v>
      </c>
      <c r="D42" s="53"/>
    </row>
    <row r="43" spans="1:4" ht="10" customHeight="1" thickBot="1" x14ac:dyDescent="0.3">
      <c r="A43" s="40"/>
      <c r="B43" s="41"/>
      <c r="C43" s="40"/>
      <c r="D43" s="51"/>
    </row>
    <row r="44" spans="1:4" ht="20.149999999999999" customHeight="1" thickBot="1" x14ac:dyDescent="0.3">
      <c r="A44" s="17">
        <f>1+A42</f>
        <v>29</v>
      </c>
      <c r="B44" s="14" t="s">
        <v>111</v>
      </c>
      <c r="C44" s="17" t="s">
        <v>18</v>
      </c>
      <c r="D44" s="54"/>
    </row>
    <row r="45" spans="1:4" ht="20.149999999999999" customHeight="1" x14ac:dyDescent="0.25">
      <c r="A45" s="17">
        <f>1+A44</f>
        <v>30</v>
      </c>
      <c r="B45" s="14" t="s">
        <v>112</v>
      </c>
      <c r="C45" s="17" t="s">
        <v>14</v>
      </c>
      <c r="D45" s="53"/>
    </row>
    <row r="46" spans="1:4" ht="10" customHeight="1" x14ac:dyDescent="0.25">
      <c r="B46" s="13"/>
      <c r="C46" s="2"/>
      <c r="D46" s="52"/>
    </row>
    <row r="47" spans="1:4" s="3" customFormat="1" ht="18" customHeight="1" x14ac:dyDescent="0.25">
      <c r="A47" s="28"/>
      <c r="B47" s="26" t="s">
        <v>35</v>
      </c>
      <c r="C47" s="28"/>
      <c r="D47" s="50"/>
    </row>
    <row r="48" spans="1:4" s="3" customFormat="1" ht="10" customHeight="1" x14ac:dyDescent="0.25">
      <c r="A48" s="28"/>
      <c r="B48" s="29"/>
      <c r="C48" s="28"/>
      <c r="D48" s="50"/>
    </row>
    <row r="49" spans="1:7" ht="18" customHeight="1" x14ac:dyDescent="0.25">
      <c r="A49" s="17">
        <f>1+A45</f>
        <v>31</v>
      </c>
      <c r="B49" s="14" t="s">
        <v>164</v>
      </c>
      <c r="C49" s="145"/>
      <c r="D49" s="145"/>
    </row>
    <row r="50" spans="1:7" ht="18" customHeight="1" x14ac:dyDescent="0.25">
      <c r="A50" s="17">
        <f>1+A49</f>
        <v>32</v>
      </c>
      <c r="B50" s="14" t="s">
        <v>165</v>
      </c>
      <c r="C50" s="145"/>
      <c r="D50" s="145"/>
    </row>
    <row r="51" spans="1:7" s="121" customFormat="1" ht="77.25" customHeight="1" x14ac:dyDescent="0.25">
      <c r="A51" s="23">
        <f t="shared" ref="A51:A52" si="1">1+A50</f>
        <v>33</v>
      </c>
      <c r="B51" s="119" t="s">
        <v>190</v>
      </c>
      <c r="C51" s="120"/>
      <c r="D51" s="120"/>
      <c r="F51" s="122"/>
      <c r="G51" s="122"/>
    </row>
    <row r="52" spans="1:7" ht="18" customHeight="1" x14ac:dyDescent="0.25">
      <c r="A52" s="17">
        <f t="shared" si="1"/>
        <v>34</v>
      </c>
      <c r="B52" s="14" t="s">
        <v>194</v>
      </c>
      <c r="C52" s="166"/>
      <c r="D52" s="165"/>
    </row>
    <row r="53" spans="1:7" ht="36" customHeight="1" x14ac:dyDescent="0.25">
      <c r="A53" s="40"/>
      <c r="B53" s="14" t="s">
        <v>46</v>
      </c>
      <c r="C53" s="145"/>
      <c r="D53" s="145"/>
    </row>
  </sheetData>
  <sheetProtection algorithmName="SHA-512" hashValue="Eqd/w2bNjIabQVSYwy9iqtUkrztbP2cncUiEPMP4kLLJLZMKFGwqv5kHlUJzKuRwH3nJ8ejBgp3btbr68goOng==" saltValue="X6RInUCmzdC+JrQl91hcYw==" spinCount="100000" sheet="1" objects="1" scenarios="1" selectLockedCells="1"/>
  <mergeCells count="5">
    <mergeCell ref="C53:D53"/>
    <mergeCell ref="A1:D1"/>
    <mergeCell ref="B37:D37"/>
    <mergeCell ref="C49:D49"/>
    <mergeCell ref="C50:D50"/>
  </mergeCells>
  <phoneticPr fontId="0" type="noConversion"/>
  <dataValidations count="3">
    <dataValidation type="list" allowBlank="1" showInputMessage="1" showErrorMessage="1" sqref="D32" xr:uid="{8B308019-EA78-4FDE-A4A9-F48EEE25AF22}">
      <formula1>"Shore,Water,Boat"</formula1>
    </dataValidation>
    <dataValidation type="list" allowBlank="1" showInputMessage="1" showErrorMessage="1" sqref="D33" xr:uid="{C4607691-B52E-4170-B35A-0CF9DAD0C0B9}">
      <formula1>"Above,At,Below"</formula1>
    </dataValidation>
    <dataValidation type="list" allowBlank="1" showInputMessage="1" showErrorMessage="1" sqref="D31 D26" xr:uid="{290C871D-050D-4EDA-B1A9-AD51D31D0188}">
      <formula1>"Yes,"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65" orientation="portrait" r:id="rId1"/>
  <headerFooter alignWithMargins="0">
    <oddFooter>&amp;L14509 Sound en210919&amp;R3 of 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zoomScale="73" zoomScaleNormal="73" workbookViewId="0">
      <selection activeCell="B10" sqref="B10"/>
    </sheetView>
  </sheetViews>
  <sheetFormatPr baseColWidth="10" defaultColWidth="11.453125" defaultRowHeight="15.5" x14ac:dyDescent="0.25"/>
  <cols>
    <col min="1" max="1" width="7.453125" style="2" customWidth="1"/>
    <col min="2" max="2" width="16.453125" style="4" customWidth="1"/>
    <col min="3" max="3" width="9.26953125" style="4" customWidth="1"/>
    <col min="4" max="4" width="12.7265625" style="4" customWidth="1"/>
    <col min="5" max="5" width="14.26953125" style="4" customWidth="1"/>
    <col min="6" max="6" width="16.7265625" style="3" customWidth="1"/>
    <col min="7" max="7" width="11.453125" style="3"/>
    <col min="8" max="8" width="12.54296875" style="4" customWidth="1"/>
    <col min="9" max="9" width="14.26953125" style="4" customWidth="1"/>
    <col min="10" max="10" width="13.54296875" style="4" customWidth="1"/>
    <col min="11" max="11" width="11.453125" style="4"/>
    <col min="12" max="12" width="39.81640625" style="4" customWidth="1"/>
    <col min="13" max="16384" width="11.453125" style="4"/>
  </cols>
  <sheetData>
    <row r="1" spans="1:12" ht="96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8" customHeight="1" x14ac:dyDescent="0.25">
      <c r="A2" s="4"/>
      <c r="F2" s="4"/>
      <c r="G2" s="4"/>
    </row>
    <row r="3" spans="1:12" ht="18" customHeight="1" x14ac:dyDescent="0.25">
      <c r="A3" s="4"/>
      <c r="B3" s="14" t="s">
        <v>95</v>
      </c>
      <c r="C3" s="14"/>
      <c r="D3" s="39"/>
      <c r="E3" s="39"/>
      <c r="F3" s="39"/>
      <c r="G3" s="18" t="str">
        <f>IF(ISBLANK('Page 1'!C43)," ",'Page 1'!C43)</f>
        <v xml:space="preserve"> </v>
      </c>
      <c r="H3" s="55"/>
      <c r="I3" s="55"/>
    </row>
    <row r="4" spans="1:12" ht="18" customHeight="1" x14ac:dyDescent="0.25">
      <c r="A4" s="4"/>
      <c r="B4" s="44" t="s">
        <v>89</v>
      </c>
      <c r="C4" s="44"/>
      <c r="D4" s="43"/>
      <c r="E4" s="43"/>
      <c r="F4" s="43"/>
      <c r="G4" s="42" t="str">
        <f>IF(ISBLANK('Page 1'!C45)," ",'Page 1'!C45)</f>
        <v xml:space="preserve"> </v>
      </c>
      <c r="H4" s="56"/>
      <c r="I4" s="56"/>
    </row>
    <row r="5" spans="1:12" ht="18" customHeight="1" x14ac:dyDescent="0.25">
      <c r="A5" s="4"/>
      <c r="B5" s="43" t="s">
        <v>135</v>
      </c>
      <c r="C5" s="43"/>
      <c r="D5" s="43"/>
      <c r="E5" s="43"/>
      <c r="F5" s="43"/>
      <c r="G5" s="42" t="str">
        <f>IF(ISBLANK('Page 1'!C42)," ",'Page 1'!C42)</f>
        <v xml:space="preserve"> </v>
      </c>
      <c r="H5" s="57"/>
      <c r="I5" s="57"/>
    </row>
    <row r="6" spans="1:12" ht="18" customHeight="1" x14ac:dyDescent="0.25">
      <c r="A6" s="4"/>
      <c r="B6" s="44" t="s">
        <v>85</v>
      </c>
      <c r="C6" s="44"/>
      <c r="D6" s="43"/>
      <c r="E6" s="43"/>
      <c r="F6" s="43"/>
      <c r="G6" s="42" t="str">
        <f>IF(ISBLANK('Page 3'!D10)," ",'Page 3'!D10)</f>
        <v xml:space="preserve"> </v>
      </c>
      <c r="H6" s="56"/>
      <c r="I6" s="56"/>
    </row>
    <row r="7" spans="1:12" s="3" customFormat="1" ht="18" customHeight="1" thickBot="1" x14ac:dyDescent="0.3">
      <c r="B7" s="26"/>
      <c r="E7" s="26"/>
      <c r="F7" s="49"/>
    </row>
    <row r="8" spans="1:12" s="30" customFormat="1" ht="50.15" customHeight="1" x14ac:dyDescent="0.25">
      <c r="A8" s="58" t="s">
        <v>16</v>
      </c>
      <c r="B8" s="59" t="s">
        <v>17</v>
      </c>
      <c r="C8" s="59" t="s">
        <v>65</v>
      </c>
      <c r="D8" s="59" t="s">
        <v>22</v>
      </c>
      <c r="E8" s="59" t="s">
        <v>23</v>
      </c>
      <c r="F8" s="59" t="s">
        <v>9</v>
      </c>
      <c r="G8" s="59" t="s">
        <v>10</v>
      </c>
      <c r="H8" s="59" t="s">
        <v>11</v>
      </c>
      <c r="I8" s="59" t="s">
        <v>13</v>
      </c>
      <c r="J8" s="60" t="s">
        <v>108</v>
      </c>
      <c r="K8" s="61" t="s">
        <v>12</v>
      </c>
      <c r="L8" s="62" t="s">
        <v>80</v>
      </c>
    </row>
    <row r="9" spans="1:12" ht="19" thickBot="1" x14ac:dyDescent="0.3">
      <c r="A9" s="63" t="s">
        <v>21</v>
      </c>
      <c r="B9" s="64" t="s">
        <v>66</v>
      </c>
      <c r="C9" s="64" t="s">
        <v>94</v>
      </c>
      <c r="D9" s="64" t="s">
        <v>14</v>
      </c>
      <c r="E9" s="64" t="s">
        <v>56</v>
      </c>
      <c r="F9" s="64" t="s">
        <v>115</v>
      </c>
      <c r="G9" s="64" t="s">
        <v>18</v>
      </c>
      <c r="H9" s="64" t="s">
        <v>18</v>
      </c>
      <c r="I9" s="64" t="s">
        <v>18</v>
      </c>
      <c r="J9" s="65" t="s">
        <v>18</v>
      </c>
      <c r="K9" s="66" t="s">
        <v>18</v>
      </c>
      <c r="L9" s="67"/>
    </row>
    <row r="10" spans="1:12" ht="20.149999999999999" customHeight="1" x14ac:dyDescent="0.25">
      <c r="A10" s="68">
        <v>1</v>
      </c>
      <c r="B10" s="75"/>
      <c r="C10" s="76"/>
      <c r="D10" s="77"/>
      <c r="E10" s="78"/>
      <c r="F10" s="79"/>
      <c r="G10" s="80"/>
      <c r="H10" s="80"/>
      <c r="I10" s="80"/>
      <c r="J10" s="81"/>
      <c r="K10" s="82"/>
      <c r="L10" s="83"/>
    </row>
    <row r="11" spans="1:12" ht="20.149999999999999" customHeight="1" thickBot="1" x14ac:dyDescent="0.3">
      <c r="A11" s="69">
        <v>2</v>
      </c>
      <c r="B11" s="84"/>
      <c r="C11" s="85"/>
      <c r="D11" s="86"/>
      <c r="E11" s="87"/>
      <c r="F11" s="88"/>
      <c r="G11" s="89"/>
      <c r="H11" s="89"/>
      <c r="I11" s="89"/>
      <c r="J11" s="90"/>
      <c r="K11" s="82"/>
      <c r="L11" s="91"/>
    </row>
    <row r="12" spans="1:12" ht="20.149999999999999" customHeight="1" x14ac:dyDescent="0.25">
      <c r="A12" s="68">
        <v>3</v>
      </c>
      <c r="B12" s="75"/>
      <c r="C12" s="76"/>
      <c r="D12" s="77"/>
      <c r="E12" s="78"/>
      <c r="F12" s="79"/>
      <c r="G12" s="80"/>
      <c r="H12" s="80"/>
      <c r="I12" s="80"/>
      <c r="J12" s="81"/>
      <c r="K12" s="92"/>
      <c r="L12" s="93"/>
    </row>
    <row r="13" spans="1:12" ht="20.149999999999999" customHeight="1" thickBot="1" x14ac:dyDescent="0.3">
      <c r="A13" s="69">
        <v>4</v>
      </c>
      <c r="B13" s="84"/>
      <c r="C13" s="85"/>
      <c r="D13" s="86"/>
      <c r="E13" s="87"/>
      <c r="F13" s="88"/>
      <c r="G13" s="89"/>
      <c r="H13" s="89"/>
      <c r="I13" s="89"/>
      <c r="J13" s="90"/>
      <c r="K13" s="82"/>
      <c r="L13" s="94"/>
    </row>
    <row r="14" spans="1:12" ht="20.149999999999999" customHeight="1" x14ac:dyDescent="0.25">
      <c r="A14" s="68">
        <v>5</v>
      </c>
      <c r="B14" s="75"/>
      <c r="C14" s="76"/>
      <c r="D14" s="77"/>
      <c r="E14" s="78"/>
      <c r="F14" s="79"/>
      <c r="G14" s="80"/>
      <c r="H14" s="80"/>
      <c r="I14" s="80"/>
      <c r="J14" s="81"/>
      <c r="K14" s="92"/>
      <c r="L14" s="83"/>
    </row>
    <row r="15" spans="1:12" ht="20.149999999999999" customHeight="1" thickBot="1" x14ac:dyDescent="0.3">
      <c r="A15" s="69">
        <v>6</v>
      </c>
      <c r="B15" s="84"/>
      <c r="C15" s="85"/>
      <c r="D15" s="86"/>
      <c r="E15" s="87"/>
      <c r="F15" s="88"/>
      <c r="G15" s="89"/>
      <c r="H15" s="89"/>
      <c r="I15" s="89"/>
      <c r="J15" s="90"/>
      <c r="K15" s="82"/>
      <c r="L15" s="91"/>
    </row>
    <row r="16" spans="1:12" ht="20.149999999999999" customHeight="1" x14ac:dyDescent="0.25">
      <c r="A16" s="68">
        <v>7</v>
      </c>
      <c r="B16" s="75"/>
      <c r="C16" s="76"/>
      <c r="D16" s="77"/>
      <c r="E16" s="78"/>
      <c r="F16" s="79"/>
      <c r="G16" s="80"/>
      <c r="H16" s="80"/>
      <c r="I16" s="80"/>
      <c r="J16" s="81"/>
      <c r="K16" s="92"/>
      <c r="L16" s="93"/>
    </row>
    <row r="17" spans="1:12" ht="20.149999999999999" customHeight="1" thickBot="1" x14ac:dyDescent="0.3">
      <c r="A17" s="69">
        <v>8</v>
      </c>
      <c r="B17" s="84"/>
      <c r="C17" s="85"/>
      <c r="D17" s="86"/>
      <c r="E17" s="87"/>
      <c r="F17" s="88"/>
      <c r="G17" s="89"/>
      <c r="H17" s="89"/>
      <c r="I17" s="89"/>
      <c r="J17" s="90"/>
      <c r="K17" s="82"/>
      <c r="L17" s="94"/>
    </row>
    <row r="18" spans="1:12" ht="20.149999999999999" customHeight="1" x14ac:dyDescent="0.25">
      <c r="A18" s="68">
        <v>9</v>
      </c>
      <c r="B18" s="75"/>
      <c r="C18" s="76"/>
      <c r="D18" s="77"/>
      <c r="E18" s="78"/>
      <c r="F18" s="79"/>
      <c r="G18" s="80"/>
      <c r="H18" s="80"/>
      <c r="I18" s="80"/>
      <c r="J18" s="81"/>
      <c r="K18" s="92"/>
      <c r="L18" s="83"/>
    </row>
    <row r="19" spans="1:12" ht="20.149999999999999" customHeight="1" thickBot="1" x14ac:dyDescent="0.3">
      <c r="A19" s="69">
        <v>10</v>
      </c>
      <c r="B19" s="84"/>
      <c r="C19" s="85"/>
      <c r="D19" s="86"/>
      <c r="E19" s="87"/>
      <c r="F19" s="88"/>
      <c r="G19" s="89"/>
      <c r="H19" s="89"/>
      <c r="I19" s="89"/>
      <c r="J19" s="90"/>
      <c r="K19" s="82"/>
      <c r="L19" s="91"/>
    </row>
    <row r="20" spans="1:12" ht="20.149999999999999" customHeight="1" x14ac:dyDescent="0.25">
      <c r="A20" s="68">
        <v>11</v>
      </c>
      <c r="B20" s="75"/>
      <c r="C20" s="76"/>
      <c r="D20" s="77"/>
      <c r="E20" s="78"/>
      <c r="F20" s="79"/>
      <c r="G20" s="80"/>
      <c r="H20" s="80"/>
      <c r="I20" s="80"/>
      <c r="J20" s="81"/>
      <c r="K20" s="92"/>
      <c r="L20" s="93"/>
    </row>
    <row r="21" spans="1:12" ht="20.149999999999999" customHeight="1" thickBot="1" x14ac:dyDescent="0.3">
      <c r="A21" s="69">
        <v>12</v>
      </c>
      <c r="B21" s="84"/>
      <c r="C21" s="85"/>
      <c r="D21" s="86"/>
      <c r="E21" s="87"/>
      <c r="F21" s="88"/>
      <c r="G21" s="89"/>
      <c r="H21" s="89"/>
      <c r="I21" s="89"/>
      <c r="J21" s="90"/>
      <c r="K21" s="82"/>
      <c r="L21" s="94"/>
    </row>
    <row r="22" spans="1:12" ht="20.149999999999999" customHeight="1" x14ac:dyDescent="0.25">
      <c r="A22" s="68">
        <v>13</v>
      </c>
      <c r="B22" s="75"/>
      <c r="C22" s="76"/>
      <c r="D22" s="77"/>
      <c r="E22" s="78"/>
      <c r="F22" s="79"/>
      <c r="G22" s="80"/>
      <c r="H22" s="80"/>
      <c r="I22" s="80"/>
      <c r="J22" s="81"/>
      <c r="K22" s="92"/>
      <c r="L22" s="83"/>
    </row>
    <row r="23" spans="1:12" ht="20.149999999999999" customHeight="1" thickBot="1" x14ac:dyDescent="0.3">
      <c r="A23" s="69">
        <v>14</v>
      </c>
      <c r="B23" s="84"/>
      <c r="C23" s="85"/>
      <c r="D23" s="86"/>
      <c r="E23" s="87"/>
      <c r="F23" s="88"/>
      <c r="G23" s="89"/>
      <c r="H23" s="89"/>
      <c r="I23" s="89"/>
      <c r="J23" s="90"/>
      <c r="K23" s="82"/>
      <c r="L23" s="91"/>
    </row>
    <row r="24" spans="1:12" ht="20.149999999999999" customHeight="1" x14ac:dyDescent="0.25">
      <c r="A24" s="68">
        <v>15</v>
      </c>
      <c r="B24" s="75"/>
      <c r="C24" s="76"/>
      <c r="D24" s="77"/>
      <c r="E24" s="78"/>
      <c r="F24" s="79"/>
      <c r="G24" s="80"/>
      <c r="H24" s="80"/>
      <c r="I24" s="80"/>
      <c r="J24" s="81"/>
      <c r="K24" s="92"/>
      <c r="L24" s="93"/>
    </row>
    <row r="25" spans="1:12" ht="20.149999999999999" customHeight="1" thickBot="1" x14ac:dyDescent="0.3">
      <c r="A25" s="69">
        <v>16</v>
      </c>
      <c r="B25" s="84"/>
      <c r="C25" s="85"/>
      <c r="D25" s="86"/>
      <c r="E25" s="87"/>
      <c r="F25" s="88"/>
      <c r="G25" s="89"/>
      <c r="H25" s="89"/>
      <c r="I25" s="89"/>
      <c r="J25" s="90"/>
      <c r="K25" s="95"/>
      <c r="L25" s="94"/>
    </row>
    <row r="26" spans="1:12" x14ac:dyDescent="0.2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33"/>
    </row>
    <row r="27" spans="1:12" x14ac:dyDescent="0.25">
      <c r="A27" s="36"/>
      <c r="B27" s="13" t="s">
        <v>128</v>
      </c>
      <c r="E27" s="96"/>
      <c r="F27" s="13" t="s">
        <v>126</v>
      </c>
      <c r="H27" s="72" t="s">
        <v>124</v>
      </c>
      <c r="J27" s="96"/>
      <c r="L27" s="35"/>
    </row>
    <row r="28" spans="1:12" x14ac:dyDescent="0.25">
      <c r="A28" s="36"/>
      <c r="B28" s="13" t="s">
        <v>127</v>
      </c>
      <c r="E28" s="96"/>
      <c r="F28" s="13" t="s">
        <v>126</v>
      </c>
      <c r="H28" s="72" t="s">
        <v>125</v>
      </c>
      <c r="J28" s="96"/>
      <c r="L28" s="35" t="s">
        <v>138</v>
      </c>
    </row>
    <row r="29" spans="1:12" x14ac:dyDescent="0.25">
      <c r="A29" s="36"/>
      <c r="F29" s="4"/>
      <c r="G29" s="4"/>
      <c r="L29" s="97" t="s">
        <v>137</v>
      </c>
    </row>
    <row r="30" spans="1:12" ht="35.15" customHeight="1" x14ac:dyDescent="0.25">
      <c r="A30" s="36" t="s">
        <v>10</v>
      </c>
      <c r="B30" s="150" t="s">
        <v>96</v>
      </c>
      <c r="C30" s="150"/>
      <c r="D30" s="150"/>
      <c r="E30" s="150"/>
      <c r="F30" s="150"/>
      <c r="G30" s="150"/>
      <c r="H30" s="150"/>
      <c r="I30" s="150"/>
      <c r="J30" s="72"/>
      <c r="K30" s="72"/>
      <c r="L30" s="35"/>
    </row>
    <row r="31" spans="1:12" ht="35.15" customHeight="1" x14ac:dyDescent="0.25">
      <c r="A31" s="36" t="s">
        <v>11</v>
      </c>
      <c r="B31" s="147" t="s">
        <v>97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8"/>
    </row>
    <row r="32" spans="1:12" ht="35.15" customHeight="1" thickBot="1" x14ac:dyDescent="0.3">
      <c r="A32" s="73" t="s">
        <v>12</v>
      </c>
      <c r="B32" s="149" t="s">
        <v>106</v>
      </c>
      <c r="C32" s="149"/>
      <c r="D32" s="149"/>
      <c r="E32" s="149"/>
      <c r="F32" s="149"/>
      <c r="G32" s="149"/>
      <c r="H32" s="149"/>
      <c r="I32" s="149"/>
      <c r="J32" s="149"/>
      <c r="K32" s="149"/>
      <c r="L32" s="74"/>
    </row>
  </sheetData>
  <sheetProtection algorithmName="SHA-512" hashValue="cB07tfSFRC6V9MdER7RDuaQVXqRo6+4vTJ5HF/vfBC3l4vBA1yJiyDuS7npTqyF3MHEt5ct1gZq541tzg3zoIw==" saltValue="d4+vHDUiRDjV9q7CU1zfxg==" spinCount="100000" sheet="1" objects="1" scenarios="1" selectLockedCells="1"/>
  <mergeCells count="4">
    <mergeCell ref="B31:L31"/>
    <mergeCell ref="B32:K32"/>
    <mergeCell ref="B30:I30"/>
    <mergeCell ref="A1:L1"/>
  </mergeCells>
  <phoneticPr fontId="0" type="noConversion"/>
  <printOptions horizontalCentered="1"/>
  <pageMargins left="0.59055118110236227" right="0.59055118110236227" top="0.59055118110236227" bottom="0.51181102362204722" header="0" footer="0.31496062992125984"/>
  <pageSetup paperSize="9" scale="68" orientation="landscape" r:id="rId1"/>
  <headerFooter alignWithMargins="0">
    <oddFooter>&amp;L14509 Sound en210919&amp;R4 of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EF14-65DE-4D2F-BBE8-4A4D0CA97074}">
  <sheetPr>
    <pageSetUpPr fitToPage="1"/>
  </sheetPr>
  <dimension ref="A1:F54"/>
  <sheetViews>
    <sheetView zoomScale="80" zoomScaleNormal="80" zoomScalePageLayoutView="80" workbookViewId="0">
      <selection activeCell="C17" sqref="C17:D17"/>
    </sheetView>
  </sheetViews>
  <sheetFormatPr baseColWidth="10" defaultColWidth="11.453125" defaultRowHeight="15.5" x14ac:dyDescent="0.25"/>
  <cols>
    <col min="1" max="1" width="5.26953125" style="98" customWidth="1"/>
    <col min="2" max="2" width="77.1796875" style="4" customWidth="1"/>
    <col min="3" max="3" width="20.453125" style="4" customWidth="1"/>
    <col min="4" max="4" width="19.7265625" style="4" customWidth="1"/>
    <col min="5" max="5" width="11.7265625" style="3" bestFit="1" customWidth="1"/>
    <col min="6" max="6" width="11.453125" style="3"/>
    <col min="7" max="16384" width="11.453125" style="4"/>
  </cols>
  <sheetData>
    <row r="1" spans="1:6" ht="68.25" customHeight="1" x14ac:dyDescent="0.25">
      <c r="A1" s="129"/>
      <c r="B1" s="129"/>
      <c r="C1" s="129"/>
      <c r="D1" s="129"/>
      <c r="E1" s="4"/>
      <c r="F1" s="4"/>
    </row>
    <row r="2" spans="1:6" ht="10" customHeight="1" x14ac:dyDescent="0.25">
      <c r="A2" s="4"/>
      <c r="B2" s="5"/>
      <c r="C2" s="5"/>
      <c r="E2" s="4"/>
      <c r="F2" s="4"/>
    </row>
    <row r="3" spans="1:6" x14ac:dyDescent="0.25">
      <c r="A3" s="4"/>
      <c r="B3" s="7" t="s">
        <v>78</v>
      </c>
      <c r="C3" s="5"/>
      <c r="E3" s="4"/>
      <c r="F3" s="4"/>
    </row>
    <row r="4" spans="1:6" x14ac:dyDescent="0.25">
      <c r="A4" s="4"/>
      <c r="B4" s="7" t="s">
        <v>77</v>
      </c>
      <c r="C4" s="5"/>
      <c r="E4" s="4"/>
      <c r="F4" s="4"/>
    </row>
    <row r="5" spans="1:6" ht="10" customHeight="1" x14ac:dyDescent="0.25">
      <c r="A5" s="4"/>
      <c r="B5" s="5"/>
      <c r="C5" s="5"/>
      <c r="E5" s="4"/>
      <c r="F5" s="4"/>
    </row>
    <row r="6" spans="1:6" ht="18" customHeight="1" x14ac:dyDescent="0.25">
      <c r="A6" s="4"/>
      <c r="B6" s="14" t="s">
        <v>134</v>
      </c>
      <c r="C6" s="155" t="str">
        <f>IF(ISBLANK('Page 1'!C43)," ",'Page 1'!C43)</f>
        <v xml:space="preserve"> </v>
      </c>
      <c r="D6" s="155"/>
      <c r="E6" s="4"/>
      <c r="F6" s="4"/>
    </row>
    <row r="7" spans="1:6" ht="18" customHeight="1" x14ac:dyDescent="0.25">
      <c r="A7" s="4"/>
      <c r="B7" s="14" t="s">
        <v>133</v>
      </c>
      <c r="C7" s="156" t="str">
        <f>IF(ISBLANK('Page 1'!C45)," ",'Page 1'!C45)</f>
        <v xml:space="preserve"> </v>
      </c>
      <c r="D7" s="156"/>
      <c r="E7" s="4"/>
      <c r="F7" s="4"/>
    </row>
    <row r="8" spans="1:6" ht="18" customHeight="1" x14ac:dyDescent="0.25">
      <c r="A8" s="4"/>
      <c r="B8" s="14" t="s">
        <v>132</v>
      </c>
      <c r="C8" s="156" t="str">
        <f>IF(ISBLANK('Page 1'!C42)," ",'Page 1'!C42)</f>
        <v xml:space="preserve"> </v>
      </c>
      <c r="D8" s="156"/>
      <c r="E8" s="4"/>
      <c r="F8" s="4"/>
    </row>
    <row r="9" spans="1:6" s="3" customFormat="1" ht="10" customHeight="1" x14ac:dyDescent="0.25">
      <c r="B9" s="26"/>
      <c r="C9" s="26"/>
      <c r="D9" s="49"/>
    </row>
    <row r="10" spans="1:6" ht="16" thickBot="1" x14ac:dyDescent="0.3"/>
    <row r="11" spans="1:6" x14ac:dyDescent="0.25">
      <c r="B11" s="108"/>
      <c r="C11" s="108"/>
      <c r="D11" s="108"/>
    </row>
    <row r="12" spans="1:6" x14ac:dyDescent="0.35">
      <c r="B12" s="157" t="s">
        <v>173</v>
      </c>
      <c r="C12" s="157"/>
      <c r="D12" s="157"/>
    </row>
    <row r="13" spans="1:6" x14ac:dyDescent="0.25">
      <c r="B13" s="115"/>
      <c r="C13" s="115"/>
      <c r="D13" s="115"/>
    </row>
    <row r="14" spans="1:6" x14ac:dyDescent="0.25">
      <c r="B14" s="158" t="s">
        <v>117</v>
      </c>
      <c r="C14" s="158"/>
      <c r="D14" s="158"/>
    </row>
    <row r="15" spans="1:6" x14ac:dyDescent="0.25">
      <c r="B15" s="158" t="s">
        <v>118</v>
      </c>
      <c r="C15" s="158"/>
      <c r="D15" s="158"/>
    </row>
    <row r="16" spans="1:6" x14ac:dyDescent="0.25">
      <c r="B16" s="102"/>
      <c r="C16" s="102"/>
      <c r="D16" s="102"/>
    </row>
    <row r="17" spans="2:4" x14ac:dyDescent="0.25">
      <c r="B17" s="101" t="s">
        <v>174</v>
      </c>
      <c r="C17" s="134"/>
      <c r="D17" s="134"/>
    </row>
    <row r="18" spans="2:4" x14ac:dyDescent="0.25">
      <c r="B18" s="102"/>
      <c r="C18" s="102"/>
      <c r="D18" s="102"/>
    </row>
    <row r="19" spans="2:4" x14ac:dyDescent="0.25">
      <c r="B19" s="101" t="s">
        <v>175</v>
      </c>
      <c r="C19" s="154"/>
      <c r="D19" s="154"/>
    </row>
    <row r="20" spans="2:4" x14ac:dyDescent="0.25">
      <c r="B20" s="115"/>
      <c r="C20" s="115"/>
      <c r="D20" s="115"/>
    </row>
    <row r="21" spans="2:4" x14ac:dyDescent="0.25">
      <c r="B21" s="132" t="s">
        <v>176</v>
      </c>
      <c r="C21" s="132"/>
      <c r="D21"/>
    </row>
    <row r="22" spans="2:4" ht="45" customHeight="1" x14ac:dyDescent="0.25">
      <c r="B22" s="159"/>
      <c r="C22" s="159"/>
      <c r="D22" s="159"/>
    </row>
    <row r="23" spans="2:4" x14ac:dyDescent="0.25">
      <c r="B23" s="103"/>
      <c r="C23" s="103"/>
      <c r="D23" s="103"/>
    </row>
    <row r="24" spans="2:4" x14ac:dyDescent="0.25">
      <c r="B24" s="103" t="s">
        <v>177</v>
      </c>
      <c r="C24" s="103"/>
      <c r="D24" s="103"/>
    </row>
    <row r="25" spans="2:4" ht="90" customHeight="1" x14ac:dyDescent="0.25">
      <c r="B25" s="151"/>
      <c r="C25" s="152"/>
      <c r="D25" s="153"/>
    </row>
    <row r="27" spans="2:4" x14ac:dyDescent="0.25">
      <c r="B27" s="160" t="s">
        <v>178</v>
      </c>
      <c r="C27" s="160"/>
      <c r="D27" s="160"/>
    </row>
    <row r="28" spans="2:4" ht="16" thickBot="1" x14ac:dyDescent="0.3">
      <c r="B28" s="161"/>
      <c r="C28" s="161"/>
      <c r="D28" s="161"/>
    </row>
    <row r="29" spans="2:4" x14ac:dyDescent="0.25">
      <c r="B29" s="108"/>
      <c r="C29" s="108"/>
      <c r="D29" s="108"/>
    </row>
    <row r="30" spans="2:4" x14ac:dyDescent="0.25">
      <c r="B30" s="130" t="s">
        <v>179</v>
      </c>
      <c r="C30" s="130"/>
      <c r="D30" s="130"/>
    </row>
    <row r="31" spans="2:4" x14ac:dyDescent="0.25">
      <c r="B31" s="115"/>
      <c r="C31" s="115"/>
      <c r="D31" s="115"/>
    </row>
    <row r="32" spans="2:4" x14ac:dyDescent="0.25">
      <c r="B32" s="106" t="s">
        <v>180</v>
      </c>
      <c r="C32" s="154"/>
      <c r="D32" s="154"/>
    </row>
    <row r="33" spans="2:4" x14ac:dyDescent="0.25">
      <c r="B33" s="115"/>
      <c r="C33" s="115"/>
      <c r="D33" s="115"/>
    </row>
    <row r="34" spans="2:4" x14ac:dyDescent="0.25">
      <c r="B34" s="101"/>
      <c r="C34" s="116"/>
      <c r="D34" s="116"/>
    </row>
    <row r="35" spans="2:4" x14ac:dyDescent="0.25">
      <c r="B35" s="106" t="s">
        <v>181</v>
      </c>
      <c r="C35" s="106"/>
      <c r="D35"/>
    </row>
    <row r="36" spans="2:4" ht="30" customHeight="1" x14ac:dyDescent="0.25">
      <c r="B36" s="159"/>
      <c r="C36" s="159"/>
      <c r="D36" s="159"/>
    </row>
    <row r="37" spans="2:4" x14ac:dyDescent="0.25">
      <c r="B37" s="103"/>
      <c r="C37" s="103"/>
      <c r="D37" s="103"/>
    </row>
    <row r="38" spans="2:4" x14ac:dyDescent="0.25">
      <c r="B38" s="103" t="s">
        <v>182</v>
      </c>
      <c r="C38" s="103"/>
      <c r="D38" s="103"/>
    </row>
    <row r="39" spans="2:4" ht="90" customHeight="1" x14ac:dyDescent="0.25">
      <c r="B39" s="162"/>
      <c r="C39" s="135"/>
      <c r="D39" s="163"/>
    </row>
    <row r="40" spans="2:4" x14ac:dyDescent="0.25">
      <c r="B40" s="117"/>
      <c r="C40" s="117"/>
      <c r="D40" s="117"/>
    </row>
    <row r="41" spans="2:4" x14ac:dyDescent="0.25">
      <c r="B41" s="118" t="s">
        <v>183</v>
      </c>
      <c r="C41" s="118"/>
      <c r="D41" s="118"/>
    </row>
    <row r="42" spans="2:4" x14ac:dyDescent="0.25">
      <c r="B42" s="103" t="s">
        <v>184</v>
      </c>
      <c r="C42" s="103"/>
      <c r="D42" s="123"/>
    </row>
    <row r="43" spans="2:4" ht="30" customHeight="1" x14ac:dyDescent="0.25">
      <c r="B43" s="159"/>
      <c r="C43" s="159"/>
      <c r="D43" s="159"/>
    </row>
    <row r="44" spans="2:4" x14ac:dyDescent="0.25">
      <c r="B44" s="103"/>
      <c r="C44" s="103"/>
      <c r="D44" s="103"/>
    </row>
    <row r="45" spans="2:4" x14ac:dyDescent="0.25">
      <c r="B45" s="103" t="s">
        <v>185</v>
      </c>
      <c r="C45" s="103"/>
      <c r="D45" s="103"/>
    </row>
    <row r="46" spans="2:4" ht="40.5" customHeight="1" x14ac:dyDescent="0.25">
      <c r="B46" s="162"/>
      <c r="C46" s="135"/>
      <c r="D46" s="163"/>
    </row>
    <row r="47" spans="2:4" x14ac:dyDescent="0.25">
      <c r="B47" s="101"/>
      <c r="C47" s="101"/>
      <c r="D47" s="101"/>
    </row>
    <row r="48" spans="2:4" x14ac:dyDescent="0.25">
      <c r="B48" s="118" t="s">
        <v>186</v>
      </c>
      <c r="C48" s="118"/>
      <c r="D48" s="118"/>
    </row>
    <row r="49" spans="2:4" x14ac:dyDescent="0.25">
      <c r="B49" s="132" t="s">
        <v>187</v>
      </c>
      <c r="C49" s="132"/>
      <c r="D49" s="123"/>
    </row>
    <row r="50" spans="2:4" ht="30" customHeight="1" x14ac:dyDescent="0.25">
      <c r="B50" s="159"/>
      <c r="C50" s="159"/>
      <c r="D50" s="159"/>
    </row>
    <row r="51" spans="2:4" x14ac:dyDescent="0.25">
      <c r="B51" s="103"/>
      <c r="C51" s="103"/>
      <c r="D51" s="103"/>
    </row>
    <row r="52" spans="2:4" x14ac:dyDescent="0.25">
      <c r="B52" s="103" t="s">
        <v>188</v>
      </c>
      <c r="C52" s="103"/>
      <c r="D52" s="103"/>
    </row>
    <row r="53" spans="2:4" ht="45" customHeight="1" x14ac:dyDescent="0.25">
      <c r="B53" s="162"/>
      <c r="C53" s="135"/>
      <c r="D53" s="163"/>
    </row>
    <row r="54" spans="2:4" x14ac:dyDescent="0.25">
      <c r="B54" s="101"/>
      <c r="C54" s="101"/>
      <c r="D54" s="101"/>
    </row>
  </sheetData>
  <sheetProtection algorithmName="SHA-512" hashValue="Bfl0Vd0GRGeYqY0gvVs2P2j9rLEa3+YZKgLjLGimA4QM+TRYkHcr2tk8LB3KLlt9ks02xdQSJ74dqw31dRv7Ig==" saltValue="zuMI4LOG7EumfaGcizkUbw==" spinCount="100000" sheet="1" objects="1" scenarios="1" selectLockedCells="1"/>
  <mergeCells count="23">
    <mergeCell ref="B53:D53"/>
    <mergeCell ref="C32:D32"/>
    <mergeCell ref="B43:D43"/>
    <mergeCell ref="B46:D46"/>
    <mergeCell ref="B49:C49"/>
    <mergeCell ref="B50:D50"/>
    <mergeCell ref="B27:D27"/>
    <mergeCell ref="B28:D28"/>
    <mergeCell ref="B30:D30"/>
    <mergeCell ref="B36:D36"/>
    <mergeCell ref="B39:D39"/>
    <mergeCell ref="B25:D25"/>
    <mergeCell ref="C17:D17"/>
    <mergeCell ref="C19:D19"/>
    <mergeCell ref="A1:D1"/>
    <mergeCell ref="C6:D6"/>
    <mergeCell ref="C7:D7"/>
    <mergeCell ref="C8:D8"/>
    <mergeCell ref="B12:D12"/>
    <mergeCell ref="B14:D14"/>
    <mergeCell ref="B15:D15"/>
    <mergeCell ref="B21:C21"/>
    <mergeCell ref="B22:D22"/>
  </mergeCells>
  <printOptions horizontalCentered="1"/>
  <pageMargins left="0.59055118110236227" right="0.59055118110236227" top="0.59055118110236227" bottom="1.1811023622047245" header="0" footer="0.98425196850393704"/>
  <pageSetup paperSize="9" scale="63" orientation="portrait" r:id="rId1"/>
  <headerFooter alignWithMargins="0">
    <oddFooter>&amp;L14509 Sound en210919&amp;R5 of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Page 1</vt:lpstr>
      <vt:lpstr>Page 2</vt:lpstr>
      <vt:lpstr>Page 3</vt:lpstr>
      <vt:lpstr>Page 4</vt:lpstr>
      <vt:lpstr>Page 5</vt:lpstr>
      <vt:lpstr>'Page 1'!Druckbereich</vt:lpstr>
      <vt:lpstr>'Page 3'!Druckbereich</vt:lpstr>
      <vt:lpstr>'Page 4'!Druckbereich</vt:lpstr>
      <vt:lpstr>'Page 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2021-09-22T10:20:35Z</cp:lastPrinted>
  <dcterms:created xsi:type="dcterms:W3CDTF">1999-02-22T20:07:18Z</dcterms:created>
  <dcterms:modified xsi:type="dcterms:W3CDTF">2022-07-28T12:22:10Z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