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3450" tabRatio="893" activeTab="0"/>
  </bookViews>
  <sheets>
    <sheet name="Application (1 of 4)" sheetId="1" r:id="rId1"/>
    <sheet name="Application (2 of 4)" sheetId="2" r:id="rId2"/>
    <sheet name="Application (3 of 4)" sheetId="3" r:id="rId3"/>
    <sheet name="Application (4 of 4)" sheetId="4" r:id="rId4"/>
    <sheet name="Test Result (1 of 2)" sheetId="5" r:id="rId5"/>
    <sheet name="Test Result (2 of 2)" sheetId="6" r:id="rId6"/>
  </sheets>
  <definedNames>
    <definedName name="_1" localSheetId="1">'Application (2 of 4)'!#REF!</definedName>
    <definedName name="_1" localSheetId="2">'Application (3 of 4)'!#REF!</definedName>
    <definedName name="_1" localSheetId="3">'Application (4 of 4)'!$A$26:$H$26</definedName>
    <definedName name="_1" localSheetId="4">'Test Result (1 of 2)'!#REF!</definedName>
    <definedName name="_1" localSheetId="5">'Test Result (2 of 2)'!$A$50:$H$50</definedName>
    <definedName name="_1">'Application (1 of 4)'!#REF!</definedName>
    <definedName name="_2" localSheetId="1">'Application (2 of 4)'!#REF!</definedName>
    <definedName name="_2" localSheetId="2">'Application (3 of 4)'!#REF!</definedName>
    <definedName name="_2" localSheetId="3">'Application (4 of 4)'!$A$27:$H$27</definedName>
    <definedName name="_2" localSheetId="4">'Test Result (1 of 2)'!#REF!</definedName>
    <definedName name="_2" localSheetId="5">'Test Result (2 of 2)'!$A$53:$H$53</definedName>
    <definedName name="_2">'Application (1 of 4)'!#REF!</definedName>
    <definedName name="_3" localSheetId="1">'Application (2 of 4)'!#REF!</definedName>
    <definedName name="_3" localSheetId="2">'Application (3 of 4)'!#REF!</definedName>
    <definedName name="_3" localSheetId="3">'Application (4 of 4)'!$A$28:$B$28</definedName>
    <definedName name="_3" localSheetId="4">'Test Result (1 of 2)'!#REF!</definedName>
    <definedName name="_3" localSheetId="5">'Test Result (2 of 2)'!$A$52:$B$52</definedName>
    <definedName name="_3">'Application (1 of 4)'!#REF!</definedName>
    <definedName name="_4" localSheetId="1">'Application (2 of 4)'!#REF!</definedName>
    <definedName name="_4" localSheetId="2">'Application (3 of 4)'!#REF!</definedName>
    <definedName name="_4" localSheetId="3">'Application (4 of 4)'!$A$29:$B$29</definedName>
    <definedName name="_4" localSheetId="4">'Test Result (1 of 2)'!#REF!</definedName>
    <definedName name="_4" localSheetId="5">'Test Result (2 of 2)'!$A$54:$B$54</definedName>
    <definedName name="_4">'Application (1 of 4)'!#REF!</definedName>
    <definedName name="_5" localSheetId="1">'Application (2 of 4)'!#REF!</definedName>
    <definedName name="_5" localSheetId="2">'Application (3 of 4)'!#REF!</definedName>
    <definedName name="_5" localSheetId="3">'Application (4 of 4)'!$A$30:$B$30</definedName>
    <definedName name="_5" localSheetId="4">'Test Result (1 of 2)'!#REF!</definedName>
    <definedName name="_5" localSheetId="5">'Test Result (2 of 2)'!$A$51:$B$51</definedName>
    <definedName name="_5">'Application (1 of 4)'!#REF!</definedName>
    <definedName name="_5__8" localSheetId="1">'Application (2 of 4)'!#REF!</definedName>
    <definedName name="_5__8" localSheetId="2">'Application (3 of 4)'!$H$37</definedName>
    <definedName name="_5__8" localSheetId="3">'Application (4 of 4)'!#REF!</definedName>
    <definedName name="_5__8">'Application (1 of 4)'!#REF!</definedName>
    <definedName name="_6" localSheetId="1">'Application (2 of 4)'!#REF!</definedName>
    <definedName name="_6" localSheetId="2">'Application (3 of 4)'!#REF!</definedName>
    <definedName name="_6" localSheetId="3">'Application (4 of 4)'!$A$31:$B$31</definedName>
    <definedName name="_6" localSheetId="4">'Test Result (1 of 2)'!#REF!</definedName>
    <definedName name="_6" localSheetId="5">'Test Result (2 of 2)'!#REF!</definedName>
    <definedName name="_6">'Application (1 of 4)'!#REF!</definedName>
    <definedName name="_7" localSheetId="1">'Application (2 of 4)'!#REF!</definedName>
    <definedName name="_7" localSheetId="2">'Application (3 of 4)'!#REF!</definedName>
    <definedName name="_7" localSheetId="3">'Application (4 of 4)'!$A$32:$H$32</definedName>
    <definedName name="_7" localSheetId="4">'Test Result (1 of 2)'!#REF!</definedName>
    <definedName name="_7" localSheetId="5">'Test Result (2 of 2)'!#REF!</definedName>
    <definedName name="_7">'Application (1 of 4)'!#REF!</definedName>
    <definedName name="_8" localSheetId="1">'Application (2 of 4)'!#REF!</definedName>
    <definedName name="_8" localSheetId="2">'Application (3 of 4)'!#REF!</definedName>
    <definedName name="_8" localSheetId="3">'Application (4 of 4)'!$A$33:$H$33</definedName>
    <definedName name="_8">'Application (1 of 4)'!#REF!</definedName>
    <definedName name="_ftn1" localSheetId="0">'Application (1 of 4)'!$B$47</definedName>
    <definedName name="_ftn1" localSheetId="1">'Application (2 of 4)'!#REF!</definedName>
    <definedName name="_ftn1" localSheetId="2">'Application (3 of 4)'!#REF!</definedName>
    <definedName name="_ftn1" localSheetId="3">'Application (4 of 4)'!#REF!</definedName>
    <definedName name="_ftn1" localSheetId="4">'Test Result (1 of 2)'!#REF!</definedName>
    <definedName name="_ftn1" localSheetId="5">'Test Result (2 of 2)'!#REF!</definedName>
    <definedName name="_ftn2" localSheetId="0">'Application (1 of 4)'!$B$48</definedName>
    <definedName name="_ftn2" localSheetId="1">'Application (2 of 4)'!#REF!</definedName>
    <definedName name="_ftn2" localSheetId="2">'Application (3 of 4)'!#REF!</definedName>
    <definedName name="_ftn2" localSheetId="3">'Application (4 of 4)'!#REF!</definedName>
    <definedName name="_ftn2" localSheetId="4">'Test Result (1 of 2)'!$B$30</definedName>
    <definedName name="_ftn2" localSheetId="5">'Test Result (2 of 2)'!#REF!</definedName>
    <definedName name="_ftnref1" localSheetId="0">'Application (1 of 4)'!$B$53</definedName>
    <definedName name="_ftnref1" localSheetId="1">'Application (2 of 4)'!#REF!</definedName>
    <definedName name="_ftnref1" localSheetId="2">'Application (3 of 4)'!#REF!</definedName>
    <definedName name="_ftnref1" localSheetId="3">'Application (4 of 4)'!#REF!</definedName>
    <definedName name="_ftnref1" localSheetId="4">'Test Result (1 of 2)'!$B$37</definedName>
    <definedName name="_ftnref1" localSheetId="5">'Test Result (2 of 2)'!#REF!</definedName>
    <definedName name="A._Information_concerning_the_conduct_of_the_test_s___1" localSheetId="5">'Test Result (2 of 2)'!#REF!</definedName>
    <definedName name="A._Information_concerning_the_conduct_of_the_test_s___1">'Test Result (1 of 2)'!$A$26</definedName>
    <definedName name="as_specified_by_the_manufctrr" localSheetId="5">'Test Result (2 of 2)'!$A$52:$H$52</definedName>
    <definedName name="as_specified_by_the_manufctrr">'Test Result (1 of 2)'!#REF!</definedName>
    <definedName name="Declared_power__kW___2__absorbed_at_various_engine_speeds" localSheetId="5">'Test Result (2 of 2)'!#REF!</definedName>
    <definedName name="Declared_power__kW___2__absorbed_at_various_engine_speeds">'Test Result (1 of 2)'!$B$43</definedName>
    <definedName name="_xlnm.Print_Area" localSheetId="5">'Test Result (2 of 2)'!$A$1:$H$83</definedName>
    <definedName name="Emission_control_management_systems__6" localSheetId="1">'Application (2 of 4)'!#REF!</definedName>
    <definedName name="Emission_control_management_systems__6" localSheetId="2">'Application (3 of 4)'!#REF!</definedName>
    <definedName name="Emission_control_management_systems__6" localSheetId="3">'Application (4 of 4)'!#REF!</definedName>
    <definedName name="Emission_control_management_systems__6" localSheetId="4">'Test Result (1 of 2)'!#REF!</definedName>
    <definedName name="Emission_control_management_systems__6" localSheetId="5">'Test Result (2 of 2)'!#REF!</definedName>
    <definedName name="Emission_control_management_systems__6">'Application (1 of 4)'!$B$60</definedName>
    <definedName name="Engine_driven_equipment__5" localSheetId="5">'Test Result (2 of 2)'!#REF!</definedName>
    <definedName name="Engine_driven_equipment__5">'Test Result (1 of 2)'!$B$37</definedName>
    <definedName name="Engine_durability_considered_acceptable__3" localSheetId="1">'Application (2 of 4)'!#REF!</definedName>
    <definedName name="Engine_durability_considered_acceptable__3" localSheetId="2">'Application (3 of 4)'!#REF!</definedName>
    <definedName name="Engine_durability_considered_acceptable__3" localSheetId="3">'Application (4 of 4)'!#REF!</definedName>
    <definedName name="Engine_durability_considered_acceptable__3" localSheetId="4">'Test Result (1 of 2)'!#REF!</definedName>
    <definedName name="Engine_durability_considered_acceptable__3" localSheetId="5">'Test Result (2 of 2)'!#REF!</definedName>
    <definedName name="Engine_durability_considered_acceptable__3">'Application (1 of 4)'!$B$42</definedName>
    <definedName name="Engine_management_systems__5" localSheetId="1">'Application (2 of 4)'!#REF!</definedName>
    <definedName name="Engine_management_systems__5" localSheetId="2">'Application (3 of 4)'!#REF!</definedName>
    <definedName name="Engine_management_systems__5" localSheetId="3">'Application (4 of 4)'!#REF!</definedName>
    <definedName name="Engine_management_systems__5" localSheetId="4">'Test Result (1 of 2)'!$B$37</definedName>
    <definedName name="Engine_management_systems__5" localSheetId="5">'Test Result (2 of 2)'!#REF!</definedName>
    <definedName name="Engine_management_systems__5">'Application (1 of 4)'!$B$53</definedName>
    <definedName name="Engine_Owner_s_Manual_available" localSheetId="1">'Application (2 of 4)'!#REF!</definedName>
    <definedName name="Engine_Owner_s_Manual_available" localSheetId="2">'Application (3 of 4)'!#REF!</definedName>
    <definedName name="Engine_Owner_s_Manual_available" localSheetId="3">'Application (4 of 4)'!#REF!</definedName>
    <definedName name="Engine_Owner_s_Manual_available" localSheetId="4">'Test Result (1 of 2)'!#REF!</definedName>
    <definedName name="Engine_Owner_s_Manual_available" localSheetId="5">'Test Result (2 of 2)'!#REF!</definedName>
    <definedName name="Engine_Owner_s_Manual_available">'Application (1 of 4)'!$B$44</definedName>
    <definedName name="Engine_power__kW___2" localSheetId="5">'Test Result (2 of 2)'!#REF!</definedName>
    <definedName name="Engine_power__kW___2">'Test Result (1 of 2)'!$B$59</definedName>
    <definedName name="Essential_Characteristics_of_the_Engine_Family_and_Common_Parameters__2" localSheetId="1">'Application (2 of 4)'!#REF!</definedName>
    <definedName name="Essential_Characteristics_of_the_Engine_Family_and_Common_Parameters__2" localSheetId="2">'Application (3 of 4)'!#REF!</definedName>
    <definedName name="Essential_Characteristics_of_the_Engine_Family_and_Common_Parameters__2" localSheetId="3">'Application (4 of 4)'!#REF!</definedName>
    <definedName name="Essential_Characteristics_of_the_Engine_Family_and_Common_Parameters__2" localSheetId="4">'Test Result (1 of 2)'!#REF!</definedName>
    <definedName name="Essential_Characteristics_of_the_Engine_Family_and_Common_Parameters__2" localSheetId="5">'Test Result (2 of 2)'!#REF!</definedName>
    <definedName name="Essential_Characteristics_of_the_Engine_Family_and_Common_Parameters__2">'Application (1 of 4)'!$A$39</definedName>
    <definedName name="Must_not_be" localSheetId="5">'Test Result (2 of 2)'!$A$53:$H$53</definedName>
    <definedName name="Must_not_be">'Test Result (1 of 2)'!#REF!</definedName>
    <definedName name="Pressure__7___kPa__or_characteristic_diagram_with_number" localSheetId="1">'Application (2 of 4)'!$B$31</definedName>
    <definedName name="Pressure__7___kPa__or_characteristic_diagram_with_number" localSheetId="2">'Application (3 of 4)'!#REF!</definedName>
    <definedName name="Pressure__7___kPa__or_characteristic_diagram_with_number" localSheetId="3">'Application (4 of 4)'!#REF!</definedName>
    <definedName name="Pressure__7___kPa__or_characteristic_diagram_with_number" localSheetId="4">'Test Result (1 of 2)'!#REF!</definedName>
    <definedName name="Pressure__7___kPa__or_characteristic_diagram_with_number" localSheetId="5">'Test Result (2 of 2)'!#REF!</definedName>
    <definedName name="Pressure__7___kPa__or_characteristic_diagram_with_number">'Application (1 of 4)'!#REF!</definedName>
    <definedName name="Specification_of_recreational_craft_to_be_propelled_by_the_engine__1" localSheetId="1">'Application (2 of 4)'!#REF!</definedName>
    <definedName name="Specification_of_recreational_craft_to_be_propelled_by_the_engine__1" localSheetId="2">'Application (3 of 4)'!#REF!</definedName>
    <definedName name="Specification_of_recreational_craft_to_be_propelled_by_the_engine__1" localSheetId="3">'Application (4 of 4)'!#REF!</definedName>
    <definedName name="Specification_of_recreational_craft_to_be_propelled_by_the_engine__1" localSheetId="4">'Test Result (1 of 2)'!#REF!</definedName>
    <definedName name="Specification_of_recreational_craft_to_be_propelled_by_the_engine__1" localSheetId="5">'Test Result (2 of 2)'!#REF!</definedName>
    <definedName name="Specification_of_recreational_craft_to_be_propelled_by_the_engine__1">'Application (1 of 4)'!$B$29</definedName>
    <definedName name="uncorrected_power" localSheetId="5">'Test Result (2 of 2)'!$A$54:$H$54</definedName>
    <definedName name="uncorrected_power">'Test Result (1 of 2)'!#REF!</definedName>
  </definedNames>
  <calcPr fullCalcOnLoad="1"/>
</workbook>
</file>

<file path=xl/sharedStrings.xml><?xml version="1.0" encoding="utf-8"?>
<sst xmlns="http://schemas.openxmlformats.org/spreadsheetml/2006/main" count="663" uniqueCount="325">
  <si>
    <t>CERTIFICATION APPLICATION</t>
  </si>
  <si>
    <r>
      <t xml:space="preserve">FOR  </t>
    </r>
    <r>
      <rPr>
        <b/>
        <sz val="12"/>
        <rFont val="Arial"/>
        <family val="2"/>
      </rPr>
      <t>IMCI</t>
    </r>
    <r>
      <rPr>
        <sz val="12"/>
        <rFont val="Arial"/>
        <family val="2"/>
      </rPr>
      <t xml:space="preserve">  USE ONLY</t>
    </r>
  </si>
  <si>
    <t>Manufacturer:</t>
  </si>
  <si>
    <t>Address:</t>
  </si>
  <si>
    <t>City:</t>
  </si>
  <si>
    <t>Country:</t>
  </si>
  <si>
    <t>VAT #:</t>
  </si>
  <si>
    <t>Signatory, Name:</t>
  </si>
  <si>
    <t>Signatory, Title:</t>
  </si>
  <si>
    <t>Phone:</t>
  </si>
  <si>
    <t>Fax:</t>
  </si>
  <si>
    <t>Email:</t>
  </si>
  <si>
    <t>WWW:</t>
  </si>
  <si>
    <t>Comments:</t>
  </si>
  <si>
    <t>I declare under our sole responsibility that the above product(s) to which this declaration relates is in conformity</t>
  </si>
  <si>
    <t>Name of test laboratory</t>
  </si>
  <si>
    <t>Reference number of test report</t>
  </si>
  <si>
    <t>INTERNATIONAL MARINE CERTIFICATION INSTITUTE</t>
  </si>
  <si>
    <t xml:space="preserve"> Rue Abbé Cuypers 3, B-1040 BRUXELLES, BELGIQUE</t>
  </si>
  <si>
    <t>tel: +32-2-741-6836, fax: +32-2-741-2418, eMail: info@imci.org, Internet: http://www.imci.org</t>
  </si>
  <si>
    <t>Head of Engineering:</t>
  </si>
  <si>
    <t>As the manufacturer or his authorised representative,</t>
  </si>
  <si>
    <t>I declare under our sole responsibility that the above product(s) has (have) been developed without my involvement.</t>
  </si>
  <si>
    <t>The content of this form has been checked.</t>
  </si>
  <si>
    <t>Ref.: ISO 8178-1</t>
  </si>
  <si>
    <t>Reciprocating internal combustion engines</t>
  </si>
  <si>
    <t>Exhaust emission measurement - Part 1: Test-bed measurement of</t>
  </si>
  <si>
    <t>gaseous and particulate exhaust emissions</t>
  </si>
  <si>
    <t>Notes:</t>
  </si>
  <si>
    <t xml:space="preserve">Type and commercial description of the of the engine family </t>
  </si>
  <si>
    <t>Manufacturer’s type coding as marked on the engines</t>
  </si>
  <si>
    <r>
      <t>Specification of recreational craft to be propelled by the engine</t>
    </r>
    <r>
      <rPr>
        <vertAlign val="superscript"/>
        <sz val="12"/>
        <rFont val="Arial"/>
        <family val="2"/>
      </rPr>
      <t xml:space="preserve"> [1]</t>
    </r>
  </si>
  <si>
    <t>with ISO 8178. This application has not been lodged with any other notified body.</t>
  </si>
  <si>
    <t>Location of affixing of the engine identification number</t>
  </si>
  <si>
    <t>Coding of affixing of the engine identification number</t>
  </si>
  <si>
    <t>Method of affixing of the engine identification number</t>
  </si>
  <si>
    <t>Method of affixing of the CE mark</t>
  </si>
  <si>
    <t>Location of affixing of the CE mark</t>
  </si>
  <si>
    <t>Address of assembly plant</t>
  </si>
  <si>
    <t>City of assembly plant</t>
  </si>
  <si>
    <t>Country of assembly plant</t>
  </si>
  <si>
    <t>[1]</t>
  </si>
  <si>
    <t>[2]</t>
  </si>
  <si>
    <t>Sail, Power, PWC</t>
  </si>
  <si>
    <t>Name of engine family</t>
  </si>
  <si>
    <t>Manufacturer’s engine code</t>
  </si>
  <si>
    <t>[3]</t>
  </si>
  <si>
    <t>[4]</t>
  </si>
  <si>
    <t>As described in Annex I section B.3 and B.4</t>
  </si>
  <si>
    <r>
      <t xml:space="preserve">Engine durability considered acceptable </t>
    </r>
    <r>
      <rPr>
        <vertAlign val="superscript"/>
        <sz val="12"/>
        <rFont val="Arial"/>
        <family val="2"/>
      </rPr>
      <t>[3]</t>
    </r>
    <r>
      <rPr>
        <sz val="12"/>
        <rFont val="Arial"/>
        <family val="2"/>
      </rPr>
      <t xml:space="preserve">; yes/no </t>
    </r>
    <r>
      <rPr>
        <vertAlign val="superscript"/>
        <sz val="12"/>
        <rFont val="Arial"/>
        <family val="2"/>
      </rPr>
      <t>[4]</t>
    </r>
  </si>
  <si>
    <t>Insert as appropriate</t>
  </si>
  <si>
    <t>Cooling medium</t>
  </si>
  <si>
    <t>Method of air aspiration</t>
  </si>
  <si>
    <t>Combustion chamber type/design</t>
  </si>
  <si>
    <t>Valve and porting - configuration</t>
  </si>
  <si>
    <t>Valve and porting - size and number</t>
  </si>
  <si>
    <t>Valve and porting - number</t>
  </si>
  <si>
    <t>Fuel system</t>
  </si>
  <si>
    <r>
      <t xml:space="preserve">If not applicable mark </t>
    </r>
    <r>
      <rPr>
        <b/>
        <sz val="10"/>
        <rFont val="Arial"/>
        <family val="2"/>
      </rPr>
      <t>n.a.</t>
    </r>
  </si>
  <si>
    <t>[5]</t>
  </si>
  <si>
    <t>Proof of identical ratio: system capacity/fuel delivery per stroke, pursuant to diagram number(s)</t>
  </si>
  <si>
    <t>To be completed in conjunction with the definitions given in sections 2.28, 2.29 and 2.30 of Annex I of Directive 88/77/EC as last amended.</t>
  </si>
  <si>
    <t>[6]</t>
  </si>
  <si>
    <t>Irrational emission control strategy</t>
  </si>
  <si>
    <t>Auxiliary control device</t>
  </si>
  <si>
    <t>Defeat device</t>
  </si>
  <si>
    <t>Please complete as appropriate</t>
  </si>
  <si>
    <r>
      <t>Engine Owner’s Manual available</t>
    </r>
    <r>
      <rPr>
        <vertAlign val="superscript"/>
        <sz val="12"/>
        <rFont val="Arial"/>
        <family val="2"/>
      </rPr>
      <t xml:space="preserve"> [3]</t>
    </r>
    <r>
      <rPr>
        <sz val="12"/>
        <rFont val="Arial"/>
        <family val="2"/>
      </rPr>
      <t xml:space="preserve">; yes/no </t>
    </r>
    <r>
      <rPr>
        <vertAlign val="superscript"/>
        <sz val="12"/>
        <rFont val="Arial"/>
        <family val="2"/>
      </rPr>
      <t>[4]</t>
    </r>
  </si>
  <si>
    <t>To be completed in conjunction with the specifications given in sections 6 and 7 of Annex I of Directive 97/68/EC and ISO 8178 Part 7 as last amended.</t>
  </si>
  <si>
    <t>Engine type</t>
  </si>
  <si>
    <t>Number of cylinders</t>
  </si>
  <si>
    <t>Cylinder displacement (in % of parent engine)</t>
  </si>
  <si>
    <t>Volumetric compression ratio</t>
  </si>
  <si>
    <t>Electronic software</t>
  </si>
  <si>
    <t>Fuel ratio control</t>
  </si>
  <si>
    <t>Parent Eng.</t>
  </si>
  <si>
    <t>Parameter</t>
  </si>
  <si>
    <t>[mm]</t>
  </si>
  <si>
    <t>Bore</t>
  </si>
  <si>
    <t>Stroke</t>
  </si>
  <si>
    <t>[%]</t>
  </si>
  <si>
    <t>Rated speed</t>
  </si>
  <si>
    <t>[kW]</t>
  </si>
  <si>
    <r>
      <t>[min</t>
    </r>
    <r>
      <rPr>
        <vertAlign val="superscript"/>
        <sz val="12"/>
        <rFont val="Arial"/>
        <family val="2"/>
      </rPr>
      <t>-1</t>
    </r>
    <r>
      <rPr>
        <sz val="12"/>
        <rFont val="Arial"/>
        <family val="2"/>
      </rPr>
      <t>]</t>
    </r>
  </si>
  <si>
    <t>[Nm]</t>
  </si>
  <si>
    <t>Injection timing</t>
  </si>
  <si>
    <t xml:space="preserve">Maximum exhaust temperature </t>
  </si>
  <si>
    <t xml:space="preserve">Maximum fuel feed pump pressure </t>
  </si>
  <si>
    <t>[kPa]</t>
  </si>
  <si>
    <t>Maximum charge air outlet temperature of inlet cooler</t>
  </si>
  <si>
    <t>Maximum torque speed</t>
  </si>
  <si>
    <t>Maximum torque</t>
  </si>
  <si>
    <t>Low idle speed</t>
  </si>
  <si>
    <t>Injection advance</t>
  </si>
  <si>
    <t>Injection Pump - Type</t>
  </si>
  <si>
    <t>Injector - Type</t>
  </si>
  <si>
    <t>Turbocharger - Make</t>
  </si>
  <si>
    <t>Turbocharger - Type</t>
  </si>
  <si>
    <t>Governor - Type</t>
  </si>
  <si>
    <t>Governor - maximum no load speed</t>
  </si>
  <si>
    <t>Governor - speed at which cut-off starts under full load</t>
  </si>
  <si>
    <t>Charge cooling system</t>
  </si>
  <si>
    <t>Exhaust gas recirculation</t>
  </si>
  <si>
    <t>Water injection/emulsion</t>
  </si>
  <si>
    <t>Air injection</t>
  </si>
  <si>
    <t>[°]</t>
  </si>
  <si>
    <t xml:space="preserve">Engine #     </t>
  </si>
  <si>
    <r>
      <t>Engine management systems</t>
    </r>
    <r>
      <rPr>
        <i/>
        <vertAlign val="superscript"/>
        <sz val="12"/>
        <rFont val="Arial"/>
        <family val="2"/>
      </rPr>
      <t xml:space="preserve"> [5]</t>
    </r>
    <r>
      <rPr>
        <i/>
        <sz val="12"/>
        <rFont val="Arial"/>
        <family val="2"/>
      </rPr>
      <t>, give proof of identity pursuant to drawing number(s) for:</t>
    </r>
  </si>
  <si>
    <r>
      <t xml:space="preserve">Exhaust after-treatment system </t>
    </r>
    <r>
      <rPr>
        <i/>
        <vertAlign val="superscript"/>
        <sz val="12"/>
        <rFont val="Arial"/>
        <family val="2"/>
      </rPr>
      <t>[5]</t>
    </r>
    <r>
      <rPr>
        <i/>
        <sz val="12"/>
        <rFont val="Arial"/>
        <family val="2"/>
      </rPr>
      <t xml:space="preserve">:  </t>
    </r>
  </si>
  <si>
    <r>
      <t xml:space="preserve">Emission control management systems </t>
    </r>
    <r>
      <rPr>
        <i/>
        <vertAlign val="superscript"/>
        <sz val="12"/>
        <rFont val="Arial"/>
        <family val="2"/>
      </rPr>
      <t>[5], [6]</t>
    </r>
    <r>
      <rPr>
        <i/>
        <sz val="12"/>
        <rFont val="Arial"/>
        <family val="2"/>
      </rPr>
      <t>:</t>
    </r>
  </si>
  <si>
    <t>Numbers of drawing(s) of combustion chamber and piston crown</t>
  </si>
  <si>
    <r>
      <t>Minimum cross sectional area of inlet port [mm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]</t>
    </r>
  </si>
  <si>
    <r>
      <t>Minimum cross sectional area of outlet port [mm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]</t>
    </r>
  </si>
  <si>
    <t>Cooling system:</t>
  </si>
  <si>
    <t>Nature of liquid</t>
  </si>
  <si>
    <r>
      <t>Circulating pump(s) for liquid; yes/no</t>
    </r>
    <r>
      <rPr>
        <vertAlign val="superscript"/>
        <sz val="12"/>
        <rFont val="Arial"/>
        <family val="2"/>
      </rPr>
      <t xml:space="preserve"> [4]</t>
    </r>
  </si>
  <si>
    <r>
      <t>Drive ratio(s)of pump(s)</t>
    </r>
    <r>
      <rPr>
        <vertAlign val="superscript"/>
        <sz val="12"/>
        <rFont val="Arial"/>
        <family val="2"/>
      </rPr>
      <t xml:space="preserve"> [5]</t>
    </r>
  </si>
  <si>
    <r>
      <t>Characteristics or make(s) and type(s) of pump(s)</t>
    </r>
    <r>
      <rPr>
        <vertAlign val="superscript"/>
        <sz val="12"/>
        <rFont val="Arial"/>
        <family val="2"/>
      </rPr>
      <t xml:space="preserve"> [5]</t>
    </r>
  </si>
  <si>
    <t>Air:</t>
  </si>
  <si>
    <r>
      <t>Blower; yes/no</t>
    </r>
    <r>
      <rPr>
        <vertAlign val="superscript"/>
        <sz val="12"/>
        <rFont val="Arial"/>
        <family val="2"/>
      </rPr>
      <t xml:space="preserve"> [4]</t>
    </r>
  </si>
  <si>
    <r>
      <t>Characteristics or make(s) and type(s) of blower(s)</t>
    </r>
    <r>
      <rPr>
        <vertAlign val="superscript"/>
        <sz val="12"/>
        <rFont val="Arial"/>
        <family val="2"/>
      </rPr>
      <t xml:space="preserve"> [5]</t>
    </r>
  </si>
  <si>
    <r>
      <t>Drive ratio(s)of blower(s)</t>
    </r>
    <r>
      <rPr>
        <vertAlign val="superscript"/>
        <sz val="12"/>
        <rFont val="Arial"/>
        <family val="2"/>
      </rPr>
      <t xml:space="preserve"> [5]</t>
    </r>
  </si>
  <si>
    <t>[°K]</t>
  </si>
  <si>
    <t>Temperature permitted by the manufacturer:</t>
  </si>
  <si>
    <t>Air cooling: reference point</t>
  </si>
  <si>
    <r>
      <t>Pressure charger: yes/no</t>
    </r>
    <r>
      <rPr>
        <i/>
        <vertAlign val="superscript"/>
        <sz val="12"/>
        <rFont val="Arial"/>
        <family val="2"/>
      </rPr>
      <t xml:space="preserve"> [4]</t>
    </r>
  </si>
  <si>
    <t>Make</t>
  </si>
  <si>
    <t>Type</t>
  </si>
  <si>
    <t>Description of the system (e.g. max charge pressure, waste-gate)</t>
  </si>
  <si>
    <t>Intercooler</t>
  </si>
  <si>
    <t>Intake system</t>
  </si>
  <si>
    <t>Maximum allowable intake depression at rated engine speed and at 100% load [kPa]</t>
  </si>
  <si>
    <t>Exhaust system</t>
  </si>
  <si>
    <t>Maximum allowable exhaust backpressure at rated engine speed and at 100% load [kPa]</t>
  </si>
  <si>
    <t>Description and/or diagram(s) attached with number</t>
  </si>
  <si>
    <t>Engine Serial Number</t>
  </si>
  <si>
    <t>Feed pump</t>
  </si>
  <si>
    <t>Specify the tolerance</t>
  </si>
  <si>
    <t>[7]</t>
  </si>
  <si>
    <r>
      <t xml:space="preserve">Pressure </t>
    </r>
    <r>
      <rPr>
        <vertAlign val="superscript"/>
        <sz val="12"/>
        <rFont val="Arial"/>
        <family val="2"/>
      </rPr>
      <t>[7]</t>
    </r>
    <r>
      <rPr>
        <sz val="12"/>
        <rFont val="Arial"/>
        <family val="2"/>
      </rPr>
      <t xml:space="preserve"> [kPa] or characteristic diagram with number</t>
    </r>
  </si>
  <si>
    <t>Injection system</t>
  </si>
  <si>
    <t>Make(s)</t>
  </si>
  <si>
    <t>Type(s)</t>
  </si>
  <si>
    <r>
      <t xml:space="preserve">Delivery </t>
    </r>
    <r>
      <rPr>
        <vertAlign val="superscript"/>
        <sz val="12"/>
        <rFont val="Arial"/>
        <family val="2"/>
      </rPr>
      <t>[7]</t>
    </r>
    <r>
      <rPr>
        <sz val="12"/>
        <rFont val="Arial"/>
        <family val="2"/>
      </rPr>
      <t xml:space="preserve"> [mm³] @ Rated per stroke or cycle </t>
    </r>
    <r>
      <rPr>
        <vertAlign val="superscript"/>
        <sz val="12"/>
        <rFont val="Arial"/>
        <family val="2"/>
      </rPr>
      <t>[4]</t>
    </r>
    <r>
      <rPr>
        <sz val="12"/>
        <rFont val="Arial"/>
        <family val="2"/>
      </rPr>
      <t xml:space="preserve"> at full injection at pump </t>
    </r>
  </si>
  <si>
    <r>
      <t xml:space="preserve">Delivery </t>
    </r>
    <r>
      <rPr>
        <vertAlign val="superscript"/>
        <sz val="12"/>
        <rFont val="Arial"/>
        <family val="2"/>
      </rPr>
      <t>[7]</t>
    </r>
    <r>
      <rPr>
        <sz val="12"/>
        <rFont val="Arial"/>
        <family val="2"/>
      </rPr>
      <t xml:space="preserve"> [mm³] @ Maximum Torque per stroke or cycle </t>
    </r>
    <r>
      <rPr>
        <vertAlign val="superscript"/>
        <sz val="12"/>
        <rFont val="Arial"/>
        <family val="2"/>
      </rPr>
      <t>[4]</t>
    </r>
    <r>
      <rPr>
        <sz val="12"/>
        <rFont val="Arial"/>
        <family val="2"/>
      </rPr>
      <t xml:space="preserve"> at full injection at pump </t>
    </r>
  </si>
  <si>
    <r>
      <t>Mention the method used (on engine/on pump bench)</t>
    </r>
    <r>
      <rPr>
        <vertAlign val="superscript"/>
        <sz val="12"/>
        <rFont val="Arial"/>
        <family val="2"/>
      </rPr>
      <t xml:space="preserve"> [4]</t>
    </r>
  </si>
  <si>
    <r>
      <t>Injection advance curve</t>
    </r>
    <r>
      <rPr>
        <vertAlign val="superscript"/>
        <sz val="12"/>
        <rFont val="Arial"/>
        <family val="2"/>
      </rPr>
      <t xml:space="preserve"> [7]</t>
    </r>
  </si>
  <si>
    <r>
      <t>Injection advance timing</t>
    </r>
    <r>
      <rPr>
        <vertAlign val="superscript"/>
        <sz val="12"/>
        <rFont val="Arial"/>
        <family val="2"/>
      </rPr>
      <t xml:space="preserve"> [7]</t>
    </r>
  </si>
  <si>
    <t>Injection piping length [mm]</t>
  </si>
  <si>
    <t>Injection piping internal diameter [mm]</t>
  </si>
  <si>
    <t>Injector Make(s)</t>
  </si>
  <si>
    <t>Injector Type(s)</t>
  </si>
  <si>
    <r>
      <t>Speed [min</t>
    </r>
    <r>
      <rPr>
        <vertAlign val="superscript"/>
        <sz val="12"/>
        <rFont val="Arial"/>
        <family val="2"/>
      </rPr>
      <t>-1</t>
    </r>
    <r>
      <rPr>
        <sz val="12"/>
        <rFont val="Arial"/>
        <family val="2"/>
      </rPr>
      <t>] @ Rated or characteristic diagram with number</t>
    </r>
  </si>
  <si>
    <r>
      <t>Speed [min</t>
    </r>
    <r>
      <rPr>
        <vertAlign val="superscript"/>
        <sz val="12"/>
        <rFont val="Arial"/>
        <family val="2"/>
      </rPr>
      <t>-1</t>
    </r>
    <r>
      <rPr>
        <sz val="12"/>
        <rFont val="Arial"/>
        <family val="2"/>
      </rPr>
      <t>] @ Maximum Torque or characteristic diagram with number</t>
    </r>
  </si>
  <si>
    <r>
      <t xml:space="preserve">Injektor opening pressure </t>
    </r>
    <r>
      <rPr>
        <vertAlign val="superscript"/>
        <sz val="12"/>
        <rFont val="Arial"/>
        <family val="2"/>
      </rPr>
      <t>[7]</t>
    </r>
    <r>
      <rPr>
        <sz val="12"/>
        <rFont val="Arial"/>
        <family val="2"/>
      </rPr>
      <t xml:space="preserve"> [kPa] or characteristic diagram with number</t>
    </r>
  </si>
  <si>
    <t>Governor Make(s)</t>
  </si>
  <si>
    <t>Governor Type(s)</t>
  </si>
  <si>
    <r>
      <t>Governor speed</t>
    </r>
    <r>
      <rPr>
        <vertAlign val="superscript"/>
        <sz val="12"/>
        <rFont val="Arial"/>
        <family val="2"/>
      </rPr>
      <t xml:space="preserve"> [7] </t>
    </r>
    <r>
      <rPr>
        <sz val="12"/>
        <rFont val="Arial"/>
        <family val="2"/>
      </rPr>
      <t>[min</t>
    </r>
    <r>
      <rPr>
        <vertAlign val="superscript"/>
        <sz val="12"/>
        <rFont val="Arial"/>
        <family val="2"/>
      </rPr>
      <t>-1</t>
    </r>
    <r>
      <rPr>
        <sz val="12"/>
        <rFont val="Arial"/>
        <family val="2"/>
      </rPr>
      <t>] at which cut-off starts under full load</t>
    </r>
  </si>
  <si>
    <r>
      <t>Governor idling speed</t>
    </r>
    <r>
      <rPr>
        <vertAlign val="superscript"/>
        <sz val="12"/>
        <rFont val="Arial"/>
        <family val="2"/>
      </rPr>
      <t xml:space="preserve"> [7] </t>
    </r>
    <r>
      <rPr>
        <sz val="12"/>
        <rFont val="Arial"/>
        <family val="2"/>
      </rPr>
      <t>[min</t>
    </r>
    <r>
      <rPr>
        <vertAlign val="superscript"/>
        <sz val="12"/>
        <rFont val="Arial"/>
        <family val="2"/>
      </rPr>
      <t>-1</t>
    </r>
    <r>
      <rPr>
        <sz val="12"/>
        <rFont val="Arial"/>
        <family val="2"/>
      </rPr>
      <t>]</t>
    </r>
  </si>
  <si>
    <r>
      <t>Governor maximum no-load speed</t>
    </r>
    <r>
      <rPr>
        <vertAlign val="superscript"/>
        <sz val="12"/>
        <rFont val="Arial"/>
        <family val="2"/>
      </rPr>
      <t xml:space="preserve"> [7] </t>
    </r>
    <r>
      <rPr>
        <sz val="12"/>
        <rFont val="Arial"/>
        <family val="2"/>
      </rPr>
      <t>[min</t>
    </r>
    <r>
      <rPr>
        <vertAlign val="superscript"/>
        <sz val="12"/>
        <rFont val="Arial"/>
        <family val="2"/>
      </rPr>
      <t>-1</t>
    </r>
    <r>
      <rPr>
        <sz val="12"/>
        <rFont val="Arial"/>
        <family val="2"/>
      </rPr>
      <t>]</t>
    </r>
  </si>
  <si>
    <t>Cold start system Make(s)</t>
  </si>
  <si>
    <t>Cold start system Type(s)</t>
  </si>
  <si>
    <t>Cold start system Description</t>
  </si>
  <si>
    <t>Maximum lift and angles of opening and closing in relation to top dead centre or equivalent</t>
  </si>
  <si>
    <t>Opening angle in relation to TDC - Intake [°]</t>
  </si>
  <si>
    <t>Maximum lift - Intake [mm]</t>
  </si>
  <si>
    <t>Closing angle in relation to TDC - Intake [°]</t>
  </si>
  <si>
    <t>Maximum lift - Exhaust [mm]</t>
  </si>
  <si>
    <t>Opening angle in relation to TDC - Exhaust [°]</t>
  </si>
  <si>
    <t>Closing angle in relation to TDC - Exhaust [°]</t>
  </si>
  <si>
    <r>
      <t>Reference and/or setting ranges</t>
    </r>
    <r>
      <rPr>
        <i/>
        <vertAlign val="superscript"/>
        <sz val="12"/>
        <rFont val="Arial"/>
        <family val="2"/>
      </rPr>
      <t xml:space="preserve"> [4]</t>
    </r>
  </si>
  <si>
    <t>A. General</t>
  </si>
  <si>
    <r>
      <t>B. Essential Characteristics of the Engine Family and Common Parameters</t>
    </r>
    <r>
      <rPr>
        <b/>
        <vertAlign val="superscript"/>
        <sz val="12"/>
        <rFont val="Arial"/>
        <family val="2"/>
      </rPr>
      <t xml:space="preserve"> [2]</t>
    </r>
  </si>
  <si>
    <r>
      <t>C. Essential Characteristics of the Parent Engine</t>
    </r>
    <r>
      <rPr>
        <b/>
        <vertAlign val="superscript"/>
        <sz val="12"/>
        <rFont val="Arial"/>
        <family val="2"/>
      </rPr>
      <t xml:space="preserve"> [2]</t>
    </r>
    <r>
      <rPr>
        <b/>
        <sz val="12"/>
        <rFont val="Arial"/>
        <family val="2"/>
      </rPr>
      <t>, to be submitted for each parent engine, if more than one:</t>
    </r>
  </si>
  <si>
    <r>
      <t>C.1 Additional Anti-Pollution Devices, if any</t>
    </r>
    <r>
      <rPr>
        <b/>
        <vertAlign val="superscript"/>
        <sz val="12"/>
        <rFont val="Arial"/>
        <family val="2"/>
      </rPr>
      <t xml:space="preserve"> [5]</t>
    </r>
  </si>
  <si>
    <t>C.2 Fuel Feed</t>
  </si>
  <si>
    <t>C.3 Valve Timing</t>
  </si>
  <si>
    <t>Specification of engines within this family</t>
  </si>
  <si>
    <r>
      <t>Combustion cycle (4-stroke/2-stroke)</t>
    </r>
    <r>
      <rPr>
        <vertAlign val="superscript"/>
        <sz val="12"/>
        <rFont val="Arial"/>
        <family val="2"/>
      </rPr>
      <t xml:space="preserve"> [4]</t>
    </r>
  </si>
  <si>
    <t>Layout of cylinders</t>
  </si>
  <si>
    <t>Engine capacity</t>
  </si>
  <si>
    <t>[l]</t>
  </si>
  <si>
    <t>D. Engine Family Listing</t>
  </si>
  <si>
    <t>E. Attachments</t>
  </si>
  <si>
    <r>
      <t xml:space="preserve">Number of photographs of the parent engine </t>
    </r>
    <r>
      <rPr>
        <vertAlign val="superscript"/>
        <sz val="12"/>
        <rFont val="Arial"/>
        <family val="2"/>
      </rPr>
      <t>[5]</t>
    </r>
  </si>
  <si>
    <t>Number of pages of the entire application inclusive the pages of this application form</t>
  </si>
  <si>
    <t>with ISO 8178. This test report has not been lodged with any other notified body.</t>
  </si>
  <si>
    <t>For the case of several parent engines to be submitted for each of them</t>
  </si>
  <si>
    <r>
      <t xml:space="preserve">5 </t>
    </r>
    <r>
      <rPr>
        <b/>
        <vertAlign val="superscript"/>
        <sz val="12"/>
        <rFont val="Arial"/>
        <family val="2"/>
      </rPr>
      <t>[8]</t>
    </r>
  </si>
  <si>
    <t>[8]</t>
  </si>
  <si>
    <t>Please continue with additional list if this table is too small.</t>
  </si>
  <si>
    <t>Reference fuel used for test</t>
  </si>
  <si>
    <t>Reference fuel Octane/Cetane number</t>
  </si>
  <si>
    <r>
      <t>Reference fuel density [g/mm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]</t>
    </r>
  </si>
  <si>
    <r>
      <t>[mm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/stroke]</t>
    </r>
  </si>
  <si>
    <t>Lubricant make(s)</t>
  </si>
  <si>
    <t>Reference fuel sulphur content</t>
  </si>
  <si>
    <t>Lubricant type(s)</t>
  </si>
  <si>
    <t>State percentage of oil in mixture if lubricant and fuel are mixed [%]</t>
  </si>
  <si>
    <t>Enumeration and identifying details</t>
  </si>
  <si>
    <t>Must not be greater than 10 % of the power measured during the test</t>
  </si>
  <si>
    <t>Rated</t>
  </si>
  <si>
    <t>Intermediate</t>
  </si>
  <si>
    <t>Speed</t>
  </si>
  <si>
    <t>Low idle</t>
  </si>
  <si>
    <r>
      <t>[min</t>
    </r>
    <r>
      <rPr>
        <b/>
        <vertAlign val="superscript"/>
        <sz val="12"/>
        <rFont val="Arial"/>
        <family val="2"/>
      </rPr>
      <t>-1</t>
    </r>
    <r>
      <rPr>
        <b/>
        <sz val="12"/>
        <rFont val="Arial"/>
        <family val="2"/>
      </rPr>
      <t>]</t>
    </r>
  </si>
  <si>
    <t>as specified by the manufacturer</t>
  </si>
  <si>
    <t>Uncorrected power measured in accordance with the provisions of the appropriate sections of 97/68/EC as amended.</t>
  </si>
  <si>
    <t>Condition</t>
  </si>
  <si>
    <t>Maximum power measured on test</t>
  </si>
  <si>
    <t>Total power absorbed by engine driven equipment as per section above</t>
  </si>
  <si>
    <t>Total</t>
  </si>
  <si>
    <t>Net engine power</t>
  </si>
  <si>
    <t>E4 Cycle</t>
  </si>
  <si>
    <t>Mode</t>
  </si>
  <si>
    <t>idle</t>
  </si>
  <si>
    <t>Torque</t>
  </si>
  <si>
    <t>Cycle Weighting Factor</t>
  </si>
  <si>
    <t>E5 Cycle</t>
  </si>
  <si>
    <r>
      <t>B.Test results</t>
    </r>
    <r>
      <rPr>
        <b/>
        <sz val="12"/>
        <rFont val="Arial"/>
        <family val="2"/>
      </rPr>
      <t>:</t>
    </r>
  </si>
  <si>
    <t>CO</t>
  </si>
  <si>
    <t>HC</t>
  </si>
  <si>
    <t>[g/kWh]</t>
  </si>
  <si>
    <t>Absorbing equipment</t>
  </si>
  <si>
    <t>Emissions limits</t>
  </si>
  <si>
    <t>Compression ignited engines</t>
  </si>
  <si>
    <t>2-stroke spark ignited engines</t>
  </si>
  <si>
    <t>4-stroke spark ignited engines</t>
  </si>
  <si>
    <t>Emission type</t>
  </si>
  <si>
    <t>CO - Carbon Monoxide</t>
  </si>
  <si>
    <t>HC - Hydrocarbons</t>
  </si>
  <si>
    <r>
      <t>NO</t>
    </r>
    <r>
      <rPr>
        <vertAlign val="subscript"/>
        <sz val="12"/>
        <rFont val="Arial"/>
        <family val="2"/>
      </rPr>
      <t>x</t>
    </r>
    <r>
      <rPr>
        <sz val="12"/>
        <rFont val="Arial"/>
        <family val="2"/>
      </rPr>
      <t xml:space="preserve"> - Nitrogen Oxides</t>
    </r>
  </si>
  <si>
    <t>PT</t>
  </si>
  <si>
    <t>5</t>
  </si>
  <si>
    <t>n.a.</t>
  </si>
  <si>
    <t>Emissions limits as per Recreational Craft Directive 94-25-EC amended by Directive 2003-44-EC (for information only)</t>
  </si>
  <si>
    <t>150 + 600/Pn</t>
  </si>
  <si>
    <r>
      <t>30 + 100/Pn</t>
    </r>
    <r>
      <rPr>
        <vertAlign val="superscript"/>
        <sz val="12"/>
        <rFont val="Arial"/>
        <family val="2"/>
      </rPr>
      <t>0,75</t>
    </r>
  </si>
  <si>
    <r>
      <t>6 + 50/Pn</t>
    </r>
    <r>
      <rPr>
        <vertAlign val="superscript"/>
        <sz val="12"/>
        <rFont val="Arial"/>
        <family val="2"/>
      </rPr>
      <t>0,75</t>
    </r>
  </si>
  <si>
    <r>
      <t>1,5 + 2/Pn</t>
    </r>
    <r>
      <rPr>
        <vertAlign val="superscript"/>
        <sz val="12"/>
        <rFont val="Arial"/>
        <family val="2"/>
      </rPr>
      <t>0,5</t>
    </r>
  </si>
  <si>
    <r>
      <t>NO</t>
    </r>
    <r>
      <rPr>
        <b/>
        <vertAlign val="subscript"/>
        <sz val="12"/>
        <rFont val="Arial"/>
        <family val="2"/>
      </rPr>
      <t>x</t>
    </r>
  </si>
  <si>
    <t>Pn = Rated engine power [kW]</t>
  </si>
  <si>
    <t>TEST RESULT FORM</t>
  </si>
  <si>
    <t>A copy of the test report generated by the test rigg is attached.</t>
  </si>
  <si>
    <t>The content of this form and of the test report generated by the test rigg have been checked.</t>
  </si>
  <si>
    <t>[A]</t>
  </si>
  <si>
    <t>[B]</t>
  </si>
  <si>
    <t>[C]</t>
  </si>
  <si>
    <t>[D]</t>
  </si>
  <si>
    <t>[E]</t>
  </si>
  <si>
    <r>
      <t xml:space="preserve">A. Information concerning the conduct of the test(s) </t>
    </r>
    <r>
      <rPr>
        <b/>
        <vertAlign val="superscript"/>
        <sz val="12"/>
        <rFont val="Arial"/>
        <family val="2"/>
      </rPr>
      <t>[A]</t>
    </r>
    <r>
      <rPr>
        <b/>
        <sz val="12"/>
        <rFont val="Arial"/>
        <family val="2"/>
      </rPr>
      <t>:</t>
    </r>
  </si>
  <si>
    <r>
      <t xml:space="preserve">Engine driven equipment </t>
    </r>
    <r>
      <rPr>
        <b/>
        <i/>
        <vertAlign val="superscript"/>
        <sz val="12"/>
        <rFont val="Arial"/>
        <family val="2"/>
      </rPr>
      <t>[B]</t>
    </r>
    <r>
      <rPr>
        <b/>
        <i/>
        <sz val="12"/>
        <rFont val="Arial"/>
        <family val="2"/>
      </rPr>
      <t>:</t>
    </r>
  </si>
  <si>
    <r>
      <t xml:space="preserve">Declared power (kW) </t>
    </r>
    <r>
      <rPr>
        <i/>
        <vertAlign val="superscript"/>
        <sz val="12"/>
        <rFont val="Arial"/>
        <family val="2"/>
      </rPr>
      <t>[B]</t>
    </r>
    <r>
      <rPr>
        <i/>
        <sz val="12"/>
        <rFont val="Arial"/>
        <family val="2"/>
      </rPr>
      <t xml:space="preserve"> absorbed at various engine speeds </t>
    </r>
    <r>
      <rPr>
        <i/>
        <vertAlign val="superscript"/>
        <sz val="12"/>
        <rFont val="Arial"/>
        <family val="2"/>
      </rPr>
      <t>[D]</t>
    </r>
    <r>
      <rPr>
        <i/>
        <sz val="12"/>
        <rFont val="Arial"/>
        <family val="2"/>
      </rPr>
      <t>:</t>
    </r>
  </si>
  <si>
    <r>
      <t xml:space="preserve">Emission Cycle E4 (for Petrol) </t>
    </r>
    <r>
      <rPr>
        <b/>
        <i/>
        <vertAlign val="superscript"/>
        <sz val="12"/>
        <rFont val="Arial"/>
        <family val="2"/>
      </rPr>
      <t>[B]</t>
    </r>
    <r>
      <rPr>
        <b/>
        <i/>
        <sz val="12"/>
        <rFont val="Arial"/>
        <family val="2"/>
      </rPr>
      <t xml:space="preserve"> and Dynamometer settings used:</t>
    </r>
  </si>
  <si>
    <r>
      <t xml:space="preserve">Emission Cycle E5 (for Diesel) </t>
    </r>
    <r>
      <rPr>
        <b/>
        <i/>
        <vertAlign val="superscript"/>
        <sz val="12"/>
        <rFont val="Arial"/>
        <family val="2"/>
      </rPr>
      <t>[B]</t>
    </r>
    <r>
      <rPr>
        <b/>
        <i/>
        <sz val="12"/>
        <rFont val="Arial"/>
        <family val="2"/>
      </rPr>
      <t xml:space="preserve"> and Dynamometer settings used:</t>
    </r>
  </si>
  <si>
    <r>
      <t xml:space="preserve">PT - Particulates </t>
    </r>
    <r>
      <rPr>
        <vertAlign val="superscript"/>
        <sz val="12"/>
        <rFont val="Arial"/>
        <family val="2"/>
      </rPr>
      <t>[B]</t>
    </r>
  </si>
  <si>
    <r>
      <t xml:space="preserve">Power absorbed at indicated engine speeds </t>
    </r>
    <r>
      <rPr>
        <vertAlign val="superscript"/>
        <sz val="12"/>
        <rFont val="Arial"/>
        <family val="2"/>
      </rPr>
      <t>[C]</t>
    </r>
    <r>
      <rPr>
        <sz val="12"/>
        <rFont val="Arial"/>
        <family val="2"/>
      </rPr>
      <t xml:space="preserve"> [kW]</t>
    </r>
  </si>
  <si>
    <r>
      <t xml:space="preserve">Engine speed </t>
    </r>
    <r>
      <rPr>
        <vertAlign val="superscript"/>
        <sz val="12"/>
        <rFont val="Arial"/>
        <family val="2"/>
      </rPr>
      <t>[C]</t>
    </r>
    <r>
      <rPr>
        <sz val="12"/>
        <rFont val="Arial"/>
        <family val="2"/>
      </rPr>
      <t>, rated [min-1]</t>
    </r>
  </si>
  <si>
    <r>
      <t xml:space="preserve">Engine speed </t>
    </r>
    <r>
      <rPr>
        <vertAlign val="superscript"/>
        <sz val="12"/>
        <rFont val="Arial"/>
        <family val="2"/>
      </rPr>
      <t>[C]</t>
    </r>
    <r>
      <rPr>
        <sz val="12"/>
        <rFont val="Arial"/>
        <family val="2"/>
      </rPr>
      <t>, intermediate [min-1]</t>
    </r>
  </si>
  <si>
    <r>
      <t>Engine speed</t>
    </r>
    <r>
      <rPr>
        <vertAlign val="superscript"/>
        <sz val="12"/>
        <rFont val="Arial"/>
        <family val="2"/>
      </rPr>
      <t xml:space="preserve"> [C]</t>
    </r>
    <r>
      <rPr>
        <sz val="12"/>
        <rFont val="Arial"/>
        <family val="2"/>
      </rPr>
      <t>, low idle [min-1]</t>
    </r>
  </si>
  <si>
    <r>
      <t xml:space="preserve">Engine power (kW) </t>
    </r>
    <r>
      <rPr>
        <b/>
        <i/>
        <vertAlign val="superscript"/>
        <sz val="12"/>
        <rFont val="Arial"/>
        <family val="2"/>
      </rPr>
      <t>[E]</t>
    </r>
    <r>
      <rPr>
        <b/>
        <i/>
        <sz val="12"/>
        <rFont val="Arial"/>
        <family val="2"/>
      </rPr>
      <t>:</t>
    </r>
  </si>
  <si>
    <t xml:space="preserve">  Certificate No.:         EX</t>
  </si>
  <si>
    <r>
      <t>C.4 List of numbers of critical parts</t>
    </r>
    <r>
      <rPr>
        <b/>
        <vertAlign val="superscript"/>
        <sz val="12"/>
        <rFont val="Arial"/>
        <family val="2"/>
      </rPr>
      <t xml:space="preserve"> [5]</t>
    </r>
  </si>
  <si>
    <t>Exhaust manifold</t>
  </si>
  <si>
    <t>Block (ID 10)</t>
  </si>
  <si>
    <t>Fuel line P/N (ID 16)</t>
  </si>
  <si>
    <t>Catalytic converter element (ID 15)</t>
  </si>
  <si>
    <t>Injector (ID 15)</t>
  </si>
  <si>
    <t>Camshaft (ID 10)</t>
  </si>
  <si>
    <t>Piston (ID 13)</t>
  </si>
  <si>
    <t>Cylinder head (ID10)</t>
  </si>
  <si>
    <t>Turbocharger (ID 17)</t>
  </si>
  <si>
    <t>Aftercooler core (ID 15)</t>
  </si>
  <si>
    <t>ECU</t>
  </si>
  <si>
    <r>
      <t>C.5 Other critical data</t>
    </r>
    <r>
      <rPr>
        <b/>
        <vertAlign val="superscript"/>
        <sz val="12"/>
        <rFont val="Arial"/>
        <family val="2"/>
      </rPr>
      <t xml:space="preserve"> [5]</t>
    </r>
  </si>
  <si>
    <t>Piston P/N</t>
  </si>
  <si>
    <t>Injector make</t>
  </si>
  <si>
    <t>Bowl diameter [mm]</t>
  </si>
  <si>
    <t>Bowl depth [mm]</t>
  </si>
  <si>
    <r>
      <t>Bowl volume [cm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]</t>
    </r>
  </si>
  <si>
    <t>Bowl offset [mm]</t>
  </si>
  <si>
    <t>Fuel line P/N</t>
  </si>
  <si>
    <t>Fuel line length [mm]</t>
  </si>
  <si>
    <t>Fuel line inside diameter [mm]</t>
  </si>
  <si>
    <t>Injector P/N</t>
  </si>
  <si>
    <t>Injector model</t>
  </si>
  <si>
    <t>Nozzle P/N</t>
  </si>
  <si>
    <t>NOP [kPa]</t>
  </si>
  <si>
    <t>Aftercooler P/N</t>
  </si>
  <si>
    <t>Aftercooler make</t>
  </si>
  <si>
    <t>Turbocharger P/N</t>
  </si>
  <si>
    <t>Turbocharger make</t>
  </si>
  <si>
    <t>Turbocharger model</t>
  </si>
  <si>
    <t>Fuel pump make</t>
  </si>
  <si>
    <t>Fuel pump model</t>
  </si>
  <si>
    <t>Fuel pump P/N</t>
  </si>
  <si>
    <t>Catalytic converter element P/N</t>
  </si>
  <si>
    <t>Fuel pumps static timing</t>
  </si>
  <si>
    <r>
      <t>Characteristics of engine-related parts of the recreational craft are attached; yes/no</t>
    </r>
    <r>
      <rPr>
        <vertAlign val="superscript"/>
        <sz val="12"/>
        <rFont val="Arial"/>
        <family val="2"/>
      </rPr>
      <t xml:space="preserve"> [4]</t>
    </r>
  </si>
  <si>
    <r>
      <t xml:space="preserve">List further attachments is attached; yes/no </t>
    </r>
    <r>
      <rPr>
        <vertAlign val="superscript"/>
        <sz val="12"/>
        <rFont val="Arial"/>
        <family val="2"/>
      </rPr>
      <t>[4]</t>
    </r>
  </si>
  <si>
    <t>Date [yy-mm-dd] and Signature:</t>
  </si>
  <si>
    <t>Stamp, Date [yy-mm-dd] and Signature of Inspector:</t>
  </si>
  <si>
    <t>Stamp, Date [yy-mm-dd] and Signature of Certification Manager:</t>
  </si>
  <si>
    <t>Power</t>
  </si>
  <si>
    <r>
      <t>[kW</t>
    </r>
    <r>
      <rPr>
        <sz val="12"/>
        <rFont val="Arial"/>
        <family val="2"/>
      </rPr>
      <t>]</t>
    </r>
  </si>
  <si>
    <t>mode</t>
  </si>
  <si>
    <t>Idle</t>
  </si>
  <si>
    <t>E3 Cycle</t>
  </si>
  <si>
    <t xml:space="preserve">Power </t>
  </si>
  <si>
    <t xml:space="preserve">Speed </t>
  </si>
  <si>
    <r>
      <t>[min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>]</t>
    </r>
  </si>
  <si>
    <t xml:space="preserve">Cycle Weighting Factor </t>
  </si>
  <si>
    <t>[min-1]</t>
  </si>
  <si>
    <t>Liquid cooling:  maximum temperature at outlet [K]</t>
  </si>
  <si>
    <r>
      <t xml:space="preserve">Maximum charge air outlet temperature of the inlet intercooler </t>
    </r>
    <r>
      <rPr>
        <vertAlign val="superscript"/>
        <sz val="12"/>
        <rFont val="Arial"/>
        <family val="2"/>
      </rPr>
      <t>[5]</t>
    </r>
    <r>
      <rPr>
        <sz val="12"/>
        <rFont val="Arial"/>
        <family val="2"/>
      </rPr>
      <t xml:space="preserve"> [K]</t>
    </r>
  </si>
  <si>
    <t>Lubricant temperature, minimum [K]</t>
  </si>
  <si>
    <t>Lubricant temperature, maximum [K]</t>
  </si>
  <si>
    <t>Maximum temperature at reference point [K]</t>
  </si>
  <si>
    <t>Maximum exhaust temperature at the point in the exhaust pipe(s) adjacent to the outer  flange(s) of the exhaust manifold(s) [K]</t>
  </si>
  <si>
    <t>Rated net. power</t>
  </si>
  <si>
    <t>Specific fuel consumption (at rated net. power)</t>
  </si>
  <si>
    <r>
      <t>Fuel delivery per stroke (at rated net. power)</t>
    </r>
    <r>
      <rPr>
        <vertAlign val="superscript"/>
        <sz val="12"/>
        <rFont val="Arial"/>
        <family val="2"/>
      </rPr>
      <t xml:space="preserve"> [5]</t>
    </r>
  </si>
  <si>
    <t>Emissions test results (unweighted emissions)</t>
  </si>
  <si>
    <t>[g/h]</t>
  </si>
  <si>
    <t>ZIP Code: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</si>
</sst>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Ja&quot;;&quot;Ja&quot;;&quot;Nein&quot;"/>
    <numFmt numFmtId="197" formatCode="&quot;Wahr&quot;;&quot;Wahr&quot;;&quot;Falsch&quot;"/>
    <numFmt numFmtId="198" formatCode="&quot;Ein&quot;;&quot;Ein&quot;;&quot;Aus&quot;"/>
    <numFmt numFmtId="199" formatCode="[$€-2]\ #,##0.00_);[Red]\([$€-2]\ #,##0.00\)"/>
    <numFmt numFmtId="200" formatCode="#,##0.0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4"/>
      <name val="Arial Black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vertAlign val="superscript"/>
      <sz val="12"/>
      <name val="Arial"/>
      <family val="2"/>
    </font>
    <font>
      <b/>
      <vertAlign val="superscript"/>
      <sz val="12"/>
      <name val="Arial"/>
      <family val="2"/>
    </font>
    <font>
      <i/>
      <sz val="12"/>
      <name val="Arial"/>
      <family val="2"/>
    </font>
    <font>
      <i/>
      <vertAlign val="superscript"/>
      <sz val="12"/>
      <name val="Arial"/>
      <family val="2"/>
    </font>
    <font>
      <b/>
      <i/>
      <sz val="12"/>
      <name val="Arial"/>
      <family val="2"/>
    </font>
    <font>
      <b/>
      <i/>
      <vertAlign val="superscript"/>
      <sz val="12"/>
      <name val="Arial"/>
      <family val="2"/>
    </font>
    <font>
      <vertAlign val="subscript"/>
      <sz val="12"/>
      <name val="Arial"/>
      <family val="2"/>
    </font>
    <font>
      <b/>
      <vertAlign val="subscript"/>
      <sz val="12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9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251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Continuous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centerContinuous" vertical="center"/>
      <protection/>
    </xf>
    <xf numFmtId="0" fontId="4" fillId="0" borderId="11" xfId="0" applyFont="1" applyBorder="1" applyAlignment="1" applyProtection="1">
      <alignment horizontal="centerContinuous" vertical="center"/>
      <protection/>
    </xf>
    <xf numFmtId="0" fontId="4" fillId="0" borderId="12" xfId="0" applyFont="1" applyBorder="1" applyAlignment="1" applyProtection="1">
      <alignment horizontal="centerContinuous"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 quotePrefix="1">
      <alignment horizontal="center" vertical="center"/>
      <protection/>
    </xf>
    <xf numFmtId="0" fontId="4" fillId="0" borderId="15" xfId="0" applyFont="1" applyBorder="1" applyAlignment="1" applyProtection="1" quotePrefix="1">
      <alignment horizontal="left" vertical="center"/>
      <protection/>
    </xf>
    <xf numFmtId="0" fontId="4" fillId="0" borderId="16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 quotePrefix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 quotePrefix="1">
      <alignment horizontal="left" vertical="center"/>
      <protection/>
    </xf>
    <xf numFmtId="0" fontId="4" fillId="0" borderId="18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Border="1" applyAlignment="1" applyProtection="1" quotePrefix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18" xfId="0" applyFont="1" applyBorder="1" applyAlignment="1" applyProtection="1">
      <alignment horizontal="left" vertical="center" wrapText="1"/>
      <protection/>
    </xf>
    <xf numFmtId="0" fontId="4" fillId="0" borderId="18" xfId="0" applyFont="1" applyBorder="1" applyAlignment="1" applyProtection="1" quotePrefix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4" fillId="0" borderId="19" xfId="0" applyFont="1" applyBorder="1" applyAlignment="1" applyProtection="1" quotePrefix="1">
      <alignment horizontal="left"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47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 quotePrefix="1">
      <alignment horizontal="left" vertical="center"/>
      <protection/>
    </xf>
    <xf numFmtId="0" fontId="12" fillId="0" borderId="18" xfId="0" applyFont="1" applyBorder="1" applyAlignment="1" applyProtection="1">
      <alignment horizontal="right" vertical="center" wrapText="1"/>
      <protection/>
    </xf>
    <xf numFmtId="0" fontId="4" fillId="0" borderId="2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14" fillId="0" borderId="18" xfId="0" applyFont="1" applyBorder="1" applyAlignment="1" applyProtection="1">
      <alignment horizontal="right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 quotePrefix="1">
      <alignment horizontal="left" vertical="center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6" fillId="0" borderId="21" xfId="0" applyFont="1" applyBorder="1" applyAlignment="1" applyProtection="1">
      <alignment horizontal="center" wrapText="1"/>
      <protection/>
    </xf>
    <xf numFmtId="0" fontId="6" fillId="0" borderId="25" xfId="0" applyFont="1" applyBorder="1" applyAlignment="1" applyProtection="1">
      <alignment horizontal="center" wrapText="1"/>
      <protection/>
    </xf>
    <xf numFmtId="0" fontId="6" fillId="0" borderId="26" xfId="0" applyFont="1" applyBorder="1" applyAlignment="1" applyProtection="1">
      <alignment horizontal="center" wrapText="1"/>
      <protection/>
    </xf>
    <xf numFmtId="0" fontId="6" fillId="0" borderId="27" xfId="0" applyFont="1" applyBorder="1" applyAlignment="1" applyProtection="1">
      <alignment horizontal="center" wrapText="1"/>
      <protection/>
    </xf>
    <xf numFmtId="0" fontId="6" fillId="0" borderId="17" xfId="0" applyFont="1" applyFill="1" applyBorder="1" applyAlignment="1" applyProtection="1">
      <alignment horizontal="right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left" vertical="center" wrapText="1"/>
      <protection/>
    </xf>
    <xf numFmtId="0" fontId="4" fillId="0" borderId="33" xfId="0" applyFont="1" applyFill="1" applyBorder="1" applyAlignment="1" applyProtection="1">
      <alignment horizontal="left" vertical="center" wrapText="1"/>
      <protection/>
    </xf>
    <xf numFmtId="0" fontId="4" fillId="33" borderId="22" xfId="0" applyFont="1" applyFill="1" applyBorder="1" applyAlignment="1" applyProtection="1">
      <alignment vertical="center" wrapText="1"/>
      <protection locked="0"/>
    </xf>
    <xf numFmtId="0" fontId="4" fillId="33" borderId="34" xfId="0" applyFont="1" applyFill="1" applyBorder="1" applyAlignment="1" applyProtection="1">
      <alignment vertical="center" wrapText="1"/>
      <protection locked="0"/>
    </xf>
    <xf numFmtId="0" fontId="4" fillId="33" borderId="35" xfId="0" applyFont="1" applyFill="1" applyBorder="1" applyAlignment="1" applyProtection="1">
      <alignment vertical="center" wrapText="1"/>
      <protection locked="0"/>
    </xf>
    <xf numFmtId="0" fontId="4" fillId="33" borderId="36" xfId="0" applyFont="1" applyFill="1" applyBorder="1" applyAlignment="1" applyProtection="1">
      <alignment vertical="center" wrapText="1"/>
      <protection locked="0"/>
    </xf>
    <xf numFmtId="0" fontId="4" fillId="33" borderId="37" xfId="0" applyFont="1" applyFill="1" applyBorder="1" applyAlignment="1" applyProtection="1">
      <alignment vertical="center" wrapText="1"/>
      <protection locked="0"/>
    </xf>
    <xf numFmtId="0" fontId="4" fillId="33" borderId="38" xfId="0" applyFont="1" applyFill="1" applyBorder="1" applyAlignment="1" applyProtection="1">
      <alignment vertical="center" wrapText="1"/>
      <protection locked="0"/>
    </xf>
    <xf numFmtId="0" fontId="4" fillId="33" borderId="39" xfId="0" applyFont="1" applyFill="1" applyBorder="1" applyAlignment="1" applyProtection="1">
      <alignment vertical="center" wrapText="1"/>
      <protection locked="0"/>
    </xf>
    <xf numFmtId="0" fontId="4" fillId="33" borderId="40" xfId="0" applyFont="1" applyFill="1" applyBorder="1" applyAlignment="1" applyProtection="1">
      <alignment vertical="center" wrapText="1"/>
      <protection locked="0"/>
    </xf>
    <xf numFmtId="0" fontId="4" fillId="33" borderId="41" xfId="0" applyFont="1" applyFill="1" applyBorder="1" applyAlignment="1" applyProtection="1">
      <alignment vertical="center" wrapText="1"/>
      <protection locked="0"/>
    </xf>
    <xf numFmtId="0" fontId="4" fillId="33" borderId="42" xfId="0" applyFont="1" applyFill="1" applyBorder="1" applyAlignment="1" applyProtection="1">
      <alignment vertical="center" wrapText="1"/>
      <protection locked="0"/>
    </xf>
    <xf numFmtId="0" fontId="4" fillId="33" borderId="43" xfId="0" applyFont="1" applyFill="1" applyBorder="1" applyAlignment="1" applyProtection="1">
      <alignment vertical="center" wrapText="1"/>
      <protection locked="0"/>
    </xf>
    <xf numFmtId="0" fontId="4" fillId="33" borderId="44" xfId="0" applyFont="1" applyFill="1" applyBorder="1" applyAlignment="1" applyProtection="1">
      <alignment vertical="center" wrapText="1"/>
      <protection locked="0"/>
    </xf>
    <xf numFmtId="0" fontId="4" fillId="33" borderId="45" xfId="0" applyFont="1" applyFill="1" applyBorder="1" applyAlignment="1" applyProtection="1">
      <alignment vertical="center" wrapText="1"/>
      <protection locked="0"/>
    </xf>
    <xf numFmtId="0" fontId="4" fillId="33" borderId="46" xfId="0" applyFont="1" applyFill="1" applyBorder="1" applyAlignment="1" applyProtection="1">
      <alignment vertical="center" wrapText="1"/>
      <protection locked="0"/>
    </xf>
    <xf numFmtId="0" fontId="4" fillId="33" borderId="47" xfId="0" applyFont="1" applyFill="1" applyBorder="1" applyAlignment="1" applyProtection="1">
      <alignment vertical="center" wrapText="1"/>
      <protection locked="0"/>
    </xf>
    <xf numFmtId="0" fontId="4" fillId="33" borderId="48" xfId="0" applyFont="1" applyFill="1" applyBorder="1" applyAlignment="1" applyProtection="1">
      <alignment vertical="center" wrapText="1"/>
      <protection locked="0"/>
    </xf>
    <xf numFmtId="4" fontId="6" fillId="33" borderId="21" xfId="0" applyNumberFormat="1" applyFont="1" applyFill="1" applyBorder="1" applyAlignment="1" applyProtection="1">
      <alignment horizontal="center" vertical="center" wrapText="1"/>
      <protection locked="0"/>
    </xf>
    <xf numFmtId="4" fontId="4" fillId="33" borderId="22" xfId="0" applyNumberFormat="1" applyFont="1" applyFill="1" applyBorder="1" applyAlignment="1" applyProtection="1">
      <alignment vertical="center" wrapText="1"/>
      <protection locked="0"/>
    </xf>
    <xf numFmtId="4" fontId="4" fillId="33" borderId="49" xfId="0" applyNumberFormat="1" applyFont="1" applyFill="1" applyBorder="1" applyAlignment="1" applyProtection="1">
      <alignment vertical="center" wrapText="1"/>
      <protection locked="0"/>
    </xf>
    <xf numFmtId="4" fontId="4" fillId="33" borderId="35" xfId="0" applyNumberFormat="1" applyFont="1" applyFill="1" applyBorder="1" applyAlignment="1" applyProtection="1">
      <alignment vertical="center" wrapText="1"/>
      <protection locked="0"/>
    </xf>
    <xf numFmtId="4" fontId="4" fillId="33" borderId="36" xfId="0" applyNumberFormat="1" applyFont="1" applyFill="1" applyBorder="1" applyAlignment="1" applyProtection="1">
      <alignment vertical="center" wrapText="1"/>
      <protection locked="0"/>
    </xf>
    <xf numFmtId="4" fontId="4" fillId="33" borderId="37" xfId="0" applyNumberFormat="1" applyFont="1" applyFill="1" applyBorder="1" applyAlignment="1" applyProtection="1">
      <alignment vertical="center" wrapText="1"/>
      <protection locked="0"/>
    </xf>
    <xf numFmtId="4" fontId="4" fillId="33" borderId="50" xfId="0" applyNumberFormat="1" applyFont="1" applyFill="1" applyBorder="1" applyAlignment="1" applyProtection="1">
      <alignment vertical="center" wrapText="1"/>
      <protection locked="0"/>
    </xf>
    <xf numFmtId="4" fontId="4" fillId="33" borderId="39" xfId="0" applyNumberFormat="1" applyFont="1" applyFill="1" applyBorder="1" applyAlignment="1" applyProtection="1">
      <alignment vertical="center" wrapText="1"/>
      <protection locked="0"/>
    </xf>
    <xf numFmtId="4" fontId="4" fillId="33" borderId="40" xfId="0" applyNumberFormat="1" applyFont="1" applyFill="1" applyBorder="1" applyAlignment="1" applyProtection="1">
      <alignment vertical="center" wrapText="1"/>
      <protection locked="0"/>
    </xf>
    <xf numFmtId="4" fontId="4" fillId="33" borderId="41" xfId="0" applyNumberFormat="1" applyFont="1" applyFill="1" applyBorder="1" applyAlignment="1" applyProtection="1">
      <alignment vertical="center" wrapText="1"/>
      <protection locked="0"/>
    </xf>
    <xf numFmtId="4" fontId="4" fillId="33" borderId="51" xfId="0" applyNumberFormat="1" applyFont="1" applyFill="1" applyBorder="1" applyAlignment="1" applyProtection="1">
      <alignment vertical="center" wrapText="1"/>
      <protection locked="0"/>
    </xf>
    <xf numFmtId="4" fontId="4" fillId="33" borderId="43" xfId="0" applyNumberFormat="1" applyFont="1" applyFill="1" applyBorder="1" applyAlignment="1" applyProtection="1">
      <alignment vertical="center" wrapText="1"/>
      <protection locked="0"/>
    </xf>
    <xf numFmtId="4" fontId="4" fillId="33" borderId="44" xfId="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 applyProtection="1">
      <alignment horizontal="right" vertical="center" wrapText="1"/>
      <protection/>
    </xf>
    <xf numFmtId="0" fontId="6" fillId="0" borderId="52" xfId="0" applyFont="1" applyFill="1" applyBorder="1" applyAlignment="1" applyProtection="1">
      <alignment horizontal="right" vertical="center" wrapText="1"/>
      <protection/>
    </xf>
    <xf numFmtId="0" fontId="4" fillId="0" borderId="53" xfId="0" applyFont="1" applyFill="1" applyBorder="1" applyAlignment="1" applyProtection="1">
      <alignment horizontal="left" vertical="center" wrapText="1"/>
      <protection/>
    </xf>
    <xf numFmtId="0" fontId="4" fillId="0" borderId="54" xfId="0" applyFont="1" applyFill="1" applyBorder="1" applyAlignment="1" applyProtection="1">
      <alignment horizontal="left" vertical="center" wrapText="1"/>
      <protection/>
    </xf>
    <xf numFmtId="4" fontId="4" fillId="0" borderId="55" xfId="0" applyNumberFormat="1" applyFont="1" applyFill="1" applyBorder="1" applyAlignment="1" applyProtection="1">
      <alignment vertical="center" wrapText="1"/>
      <protection/>
    </xf>
    <xf numFmtId="4" fontId="4" fillId="0" borderId="0" xfId="0" applyNumberFormat="1" applyFont="1" applyFill="1" applyBorder="1" applyAlignment="1" applyProtection="1">
      <alignment vertical="center" wrapText="1"/>
      <protection/>
    </xf>
    <xf numFmtId="4" fontId="6" fillId="0" borderId="28" xfId="0" applyNumberFormat="1" applyFont="1" applyBorder="1" applyAlignment="1" applyProtection="1">
      <alignment horizontal="center" vertical="center" wrapText="1"/>
      <protection/>
    </xf>
    <xf numFmtId="4" fontId="6" fillId="0" borderId="29" xfId="0" applyNumberFormat="1" applyFont="1" applyBorder="1" applyAlignment="1" applyProtection="1">
      <alignment horizontal="center" vertical="center" wrapText="1"/>
      <protection/>
    </xf>
    <xf numFmtId="4" fontId="4" fillId="0" borderId="37" xfId="0" applyNumberFormat="1" applyFont="1" applyFill="1" applyBorder="1" applyAlignment="1" applyProtection="1">
      <alignment vertical="center" wrapText="1"/>
      <protection/>
    </xf>
    <xf numFmtId="4" fontId="4" fillId="0" borderId="50" xfId="0" applyNumberFormat="1" applyFont="1" applyFill="1" applyBorder="1" applyAlignment="1" applyProtection="1">
      <alignment vertical="center" wrapText="1"/>
      <protection/>
    </xf>
    <xf numFmtId="4" fontId="4" fillId="0" borderId="39" xfId="0" applyNumberFormat="1" applyFont="1" applyFill="1" applyBorder="1" applyAlignment="1" applyProtection="1">
      <alignment vertical="center" wrapText="1"/>
      <protection/>
    </xf>
    <xf numFmtId="4" fontId="4" fillId="0" borderId="40" xfId="0" applyNumberFormat="1" applyFont="1" applyFill="1" applyBorder="1" applyAlignment="1" applyProtection="1">
      <alignment vertical="center" wrapText="1"/>
      <protection/>
    </xf>
    <xf numFmtId="0" fontId="6" fillId="0" borderId="56" xfId="0" applyFont="1" applyBorder="1" applyAlignment="1" applyProtection="1">
      <alignment horizontal="center" vertical="center" wrapText="1"/>
      <protection/>
    </xf>
    <xf numFmtId="0" fontId="6" fillId="0" borderId="47" xfId="0" applyFont="1" applyBorder="1" applyAlignment="1" applyProtection="1">
      <alignment horizontal="center" vertical="center" wrapText="1"/>
      <protection/>
    </xf>
    <xf numFmtId="0" fontId="6" fillId="0" borderId="48" xfId="0" applyFont="1" applyBorder="1" applyAlignment="1" applyProtection="1">
      <alignment horizontal="center" vertical="center" wrapText="1"/>
      <protection/>
    </xf>
    <xf numFmtId="3" fontId="4" fillId="0" borderId="22" xfId="0" applyNumberFormat="1" applyFont="1" applyFill="1" applyBorder="1" applyAlignment="1" applyProtection="1">
      <alignment horizontal="center" vertical="center" wrapText="1"/>
      <protection/>
    </xf>
    <xf numFmtId="3" fontId="4" fillId="0" borderId="49" xfId="0" applyNumberFormat="1" applyFont="1" applyFill="1" applyBorder="1" applyAlignment="1" applyProtection="1">
      <alignment horizontal="center" vertical="center" wrapText="1"/>
      <protection/>
    </xf>
    <xf numFmtId="3" fontId="4" fillId="0" borderId="35" xfId="0" applyNumberFormat="1" applyFont="1" applyFill="1" applyBorder="1" applyAlignment="1" applyProtection="1">
      <alignment horizontal="center" vertical="center" wrapText="1"/>
      <protection/>
    </xf>
    <xf numFmtId="3" fontId="4" fillId="0" borderId="36" xfId="0" applyNumberFormat="1" applyFont="1" applyFill="1" applyBorder="1" applyAlignment="1" applyProtection="1">
      <alignment horizontal="center" vertical="center" wrapText="1"/>
      <protection/>
    </xf>
    <xf numFmtId="3" fontId="4" fillId="0" borderId="41" xfId="0" applyNumberFormat="1" applyFont="1" applyFill="1" applyBorder="1" applyAlignment="1" applyProtection="1">
      <alignment horizontal="center" vertical="center" wrapText="1"/>
      <protection/>
    </xf>
    <xf numFmtId="200" fontId="4" fillId="0" borderId="51" xfId="0" applyNumberFormat="1" applyFont="1" applyFill="1" applyBorder="1" applyAlignment="1" applyProtection="1">
      <alignment horizontal="center" vertical="center" wrapText="1"/>
      <protection/>
    </xf>
    <xf numFmtId="200" fontId="4" fillId="0" borderId="43" xfId="0" applyNumberFormat="1" applyFont="1" applyFill="1" applyBorder="1" applyAlignment="1" applyProtection="1">
      <alignment horizontal="center" vertical="center" wrapText="1"/>
      <protection/>
    </xf>
    <xf numFmtId="200" fontId="4" fillId="0" borderId="44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3" fontId="4" fillId="0" borderId="45" xfId="0" applyNumberFormat="1" applyFont="1" applyFill="1" applyBorder="1" applyAlignment="1" applyProtection="1">
      <alignment horizontal="center" vertical="center" wrapText="1"/>
      <protection/>
    </xf>
    <xf numFmtId="3" fontId="4" fillId="0" borderId="56" xfId="0" applyNumberFormat="1" applyFont="1" applyFill="1" applyBorder="1" applyAlignment="1" applyProtection="1">
      <alignment horizontal="center" vertical="center" wrapText="1"/>
      <protection/>
    </xf>
    <xf numFmtId="3" fontId="4" fillId="0" borderId="47" xfId="0" applyNumberFormat="1" applyFont="1" applyFill="1" applyBorder="1" applyAlignment="1" applyProtection="1">
      <alignment horizontal="center" vertical="center" wrapText="1"/>
      <protection/>
    </xf>
    <xf numFmtId="3" fontId="4" fillId="0" borderId="48" xfId="0" applyNumberFormat="1" applyFont="1" applyFill="1" applyBorder="1" applyAlignment="1" applyProtection="1">
      <alignment horizontal="center" vertical="center" wrapText="1"/>
      <protection/>
    </xf>
    <xf numFmtId="3" fontId="4" fillId="0" borderId="51" xfId="0" applyNumberFormat="1" applyFont="1" applyFill="1" applyBorder="1" applyAlignment="1" applyProtection="1">
      <alignment horizontal="center" vertical="center" wrapText="1"/>
      <protection/>
    </xf>
    <xf numFmtId="3" fontId="4" fillId="0" borderId="43" xfId="0" applyNumberFormat="1" applyFont="1" applyFill="1" applyBorder="1" applyAlignment="1" applyProtection="1">
      <alignment horizontal="center" vertical="center" wrapText="1"/>
      <protection/>
    </xf>
    <xf numFmtId="3" fontId="4" fillId="0" borderId="44" xfId="0" applyNumberFormat="1" applyFont="1" applyFill="1" applyBorder="1" applyAlignment="1" applyProtection="1">
      <alignment horizontal="center" vertical="center" wrapText="1"/>
      <protection/>
    </xf>
    <xf numFmtId="0" fontId="8" fillId="0" borderId="0" xfId="47" applyAlignment="1" applyProtection="1">
      <alignment vertical="center" wrapText="1"/>
      <protection/>
    </xf>
    <xf numFmtId="0" fontId="8" fillId="0" borderId="0" xfId="47" applyBorder="1" applyAlignment="1" applyProtection="1">
      <alignment vertical="center" wrapText="1"/>
      <protection/>
    </xf>
    <xf numFmtId="4" fontId="4" fillId="0" borderId="57" xfId="0" applyNumberFormat="1" applyFont="1" applyFill="1" applyBorder="1" applyAlignment="1" applyProtection="1">
      <alignment horizontal="center" vertical="center" wrapText="1"/>
      <protection/>
    </xf>
    <xf numFmtId="4" fontId="4" fillId="0" borderId="57" xfId="0" applyNumberFormat="1" applyFont="1" applyFill="1" applyBorder="1" applyAlignment="1" applyProtection="1" quotePrefix="1">
      <alignment horizontal="center" vertical="center" wrapText="1"/>
      <protection/>
    </xf>
    <xf numFmtId="4" fontId="4" fillId="0" borderId="37" xfId="0" applyNumberFormat="1" applyFont="1" applyFill="1" applyBorder="1" applyAlignment="1" applyProtection="1">
      <alignment horizontal="center" vertical="center" wrapText="1"/>
      <protection/>
    </xf>
    <xf numFmtId="4" fontId="4" fillId="0" borderId="45" xfId="0" applyNumberFormat="1" applyFont="1" applyFill="1" applyBorder="1" applyAlignment="1" applyProtection="1">
      <alignment horizontal="center" vertical="center" wrapText="1"/>
      <protection/>
    </xf>
    <xf numFmtId="4" fontId="4" fillId="33" borderId="22" xfId="0" applyNumberFormat="1" applyFont="1" applyFill="1" applyBorder="1" applyAlignment="1" applyProtection="1">
      <alignment horizontal="center" vertical="center" wrapText="1"/>
      <protection locked="0"/>
    </xf>
    <xf numFmtId="4" fontId="4" fillId="33" borderId="49" xfId="0" applyNumberFormat="1" applyFont="1" applyFill="1" applyBorder="1" applyAlignment="1" applyProtection="1">
      <alignment horizontal="center" vertical="center" wrapText="1"/>
      <protection locked="0"/>
    </xf>
    <xf numFmtId="4" fontId="4" fillId="33" borderId="35" xfId="0" applyNumberFormat="1" applyFont="1" applyFill="1" applyBorder="1" applyAlignment="1" applyProtection="1">
      <alignment horizontal="center" vertical="center" wrapText="1"/>
      <protection locked="0"/>
    </xf>
    <xf numFmtId="4" fontId="4" fillId="33" borderId="36" xfId="0" applyNumberFormat="1" applyFont="1" applyFill="1" applyBorder="1" applyAlignment="1" applyProtection="1">
      <alignment horizontal="center" vertical="center" wrapText="1"/>
      <protection locked="0"/>
    </xf>
    <xf numFmtId="4" fontId="4" fillId="33" borderId="41" xfId="0" applyNumberFormat="1" applyFont="1" applyFill="1" applyBorder="1" applyAlignment="1" applyProtection="1">
      <alignment horizontal="center" vertical="center" wrapText="1"/>
      <protection locked="0"/>
    </xf>
    <xf numFmtId="4" fontId="4" fillId="33" borderId="51" xfId="0" applyNumberFormat="1" applyFont="1" applyFill="1" applyBorder="1" applyAlignment="1" applyProtection="1">
      <alignment horizontal="center" vertical="center" wrapText="1"/>
      <protection locked="0"/>
    </xf>
    <xf numFmtId="4" fontId="4" fillId="33" borderId="43" xfId="0" applyNumberFormat="1" applyFont="1" applyFill="1" applyBorder="1" applyAlignment="1" applyProtection="1">
      <alignment horizontal="center" vertical="center" wrapText="1"/>
      <protection locked="0"/>
    </xf>
    <xf numFmtId="4" fontId="4" fillId="33" borderId="44" xfId="0" applyNumberFormat="1" applyFont="1" applyFill="1" applyBorder="1" applyAlignment="1" applyProtection="1">
      <alignment horizontal="center" vertical="center" wrapText="1"/>
      <protection locked="0"/>
    </xf>
    <xf numFmtId="4" fontId="4" fillId="33" borderId="45" xfId="0" applyNumberFormat="1" applyFont="1" applyFill="1" applyBorder="1" applyAlignment="1" applyProtection="1">
      <alignment horizontal="center" vertical="center" wrapText="1"/>
      <protection locked="0"/>
    </xf>
    <xf numFmtId="4" fontId="4" fillId="33" borderId="56" xfId="0" applyNumberFormat="1" applyFont="1" applyFill="1" applyBorder="1" applyAlignment="1" applyProtection="1">
      <alignment horizontal="center" vertical="center" wrapText="1"/>
      <protection locked="0"/>
    </xf>
    <xf numFmtId="4" fontId="4" fillId="33" borderId="47" xfId="0" applyNumberFormat="1" applyFont="1" applyFill="1" applyBorder="1" applyAlignment="1" applyProtection="1">
      <alignment horizontal="center" vertical="center" wrapText="1"/>
      <protection locked="0"/>
    </xf>
    <xf numFmtId="4" fontId="4" fillId="33" borderId="4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4" xfId="0" applyBorder="1" applyAlignment="1">
      <alignment horizontal="center"/>
    </xf>
    <xf numFmtId="0" fontId="4" fillId="0" borderId="16" xfId="0" applyFont="1" applyBorder="1" applyAlignment="1">
      <alignment/>
    </xf>
    <xf numFmtId="0" fontId="6" fillId="0" borderId="15" xfId="0" applyFont="1" applyBorder="1" applyAlignment="1">
      <alignment/>
    </xf>
    <xf numFmtId="0" fontId="4" fillId="0" borderId="59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4" fillId="0" borderId="62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64" xfId="0" applyFont="1" applyBorder="1" applyAlignment="1">
      <alignment/>
    </xf>
    <xf numFmtId="0" fontId="4" fillId="0" borderId="6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33" borderId="62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19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67" xfId="0" applyFont="1" applyBorder="1" applyAlignment="1" applyProtection="1">
      <alignment horizontal="justify" vertical="center" wrapText="1"/>
      <protection/>
    </xf>
    <xf numFmtId="0" fontId="0" fillId="0" borderId="24" xfId="0" applyBorder="1" applyAlignment="1" applyProtection="1">
      <alignment vertical="center" wrapText="1"/>
      <protection/>
    </xf>
    <xf numFmtId="0" fontId="4" fillId="0" borderId="24" xfId="0" applyFont="1" applyBorder="1" applyAlignment="1" applyProtection="1">
      <alignment horizontal="justify" vertical="center" wrapText="1"/>
      <protection/>
    </xf>
    <xf numFmtId="0" fontId="6" fillId="0" borderId="58" xfId="0" applyFont="1" applyFill="1" applyBorder="1" applyAlignment="1" applyProtection="1">
      <alignment horizontal="right" wrapText="1"/>
      <protection/>
    </xf>
    <xf numFmtId="0" fontId="6" fillId="0" borderId="59" xfId="0" applyFont="1" applyFill="1" applyBorder="1" applyAlignment="1" applyProtection="1">
      <alignment horizontal="right" wrapText="1"/>
      <protection/>
    </xf>
    <xf numFmtId="0" fontId="6" fillId="0" borderId="68" xfId="0" applyFont="1" applyFill="1" applyBorder="1" applyAlignment="1" applyProtection="1">
      <alignment horizontal="right" wrapText="1"/>
      <protection/>
    </xf>
    <xf numFmtId="0" fontId="6" fillId="0" borderId="15" xfId="0" applyFont="1" applyBorder="1" applyAlignment="1" applyProtection="1">
      <alignment vertical="center" wrapText="1"/>
      <protection/>
    </xf>
    <xf numFmtId="0" fontId="6" fillId="0" borderId="16" xfId="0" applyFont="1" applyBorder="1" applyAlignment="1" applyProtection="1">
      <alignment vertical="center" wrapText="1"/>
      <protection/>
    </xf>
    <xf numFmtId="0" fontId="4" fillId="0" borderId="69" xfId="0" applyFont="1" applyBorder="1" applyAlignment="1" applyProtection="1">
      <alignment horizontal="justify" vertical="center" wrapText="1"/>
      <protection/>
    </xf>
    <xf numFmtId="0" fontId="4" fillId="0" borderId="70" xfId="0" applyFont="1" applyBorder="1" applyAlignment="1" applyProtection="1">
      <alignment horizontal="justify" vertical="center" wrapText="1"/>
      <protection/>
    </xf>
    <xf numFmtId="0" fontId="4" fillId="0" borderId="71" xfId="0" applyFont="1" applyBorder="1" applyAlignment="1" applyProtection="1">
      <alignment horizontal="center" vertical="center" wrapText="1"/>
      <protection/>
    </xf>
    <xf numFmtId="0" fontId="4" fillId="0" borderId="72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49" fontId="4" fillId="33" borderId="19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6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47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left" vertical="center" wrapText="1"/>
      <protection/>
    </xf>
    <xf numFmtId="0" fontId="4" fillId="0" borderId="71" xfId="0" applyFont="1" applyFill="1" applyBorder="1" applyAlignment="1" applyProtection="1">
      <alignment horizontal="left" vertical="center" wrapText="1"/>
      <protection/>
    </xf>
    <xf numFmtId="0" fontId="4" fillId="0" borderId="72" xfId="0" applyFont="1" applyFill="1" applyBorder="1" applyAlignment="1" applyProtection="1">
      <alignment horizontal="left" vertical="center" wrapText="1"/>
      <protection/>
    </xf>
    <xf numFmtId="0" fontId="4" fillId="0" borderId="69" xfId="0" applyFont="1" applyFill="1" applyBorder="1" applyAlignment="1" applyProtection="1">
      <alignment horizontal="left" vertical="center" wrapText="1"/>
      <protection/>
    </xf>
    <xf numFmtId="0" fontId="4" fillId="0" borderId="70" xfId="0" applyFont="1" applyFill="1" applyBorder="1" applyAlignment="1" applyProtection="1">
      <alignment horizontal="left" vertical="center" wrapText="1"/>
      <protection/>
    </xf>
    <xf numFmtId="0" fontId="4" fillId="0" borderId="67" xfId="0" applyFont="1" applyFill="1" applyBorder="1" applyAlignment="1" applyProtection="1">
      <alignment horizontal="left" vertical="center" wrapText="1"/>
      <protection/>
    </xf>
    <xf numFmtId="0" fontId="4" fillId="0" borderId="24" xfId="0" applyFont="1" applyFill="1" applyBorder="1" applyAlignment="1" applyProtection="1">
      <alignment horizontal="left" vertical="center" wrapText="1"/>
      <protection/>
    </xf>
    <xf numFmtId="0" fontId="6" fillId="0" borderId="58" xfId="0" applyFont="1" applyFill="1" applyBorder="1" applyAlignment="1" applyProtection="1">
      <alignment horizontal="right" vertical="center" wrapText="1"/>
      <protection/>
    </xf>
    <xf numFmtId="0" fontId="6" fillId="0" borderId="59" xfId="0" applyFont="1" applyFill="1" applyBorder="1" applyAlignment="1" applyProtection="1">
      <alignment horizontal="right" vertical="center" wrapText="1"/>
      <protection/>
    </xf>
    <xf numFmtId="0" fontId="6" fillId="0" borderId="68" xfId="0" applyFont="1" applyFill="1" applyBorder="1" applyAlignment="1" applyProtection="1">
      <alignment horizontal="right" vertical="center" wrapText="1"/>
      <protection/>
    </xf>
    <xf numFmtId="0" fontId="6" fillId="0" borderId="49" xfId="0" applyFont="1" applyBorder="1" applyAlignment="1" applyProtection="1">
      <alignment horizontal="center" vertical="center" wrapText="1"/>
      <protection/>
    </xf>
    <xf numFmtId="0" fontId="6" fillId="0" borderId="35" xfId="0" applyFont="1" applyBorder="1" applyAlignment="1" applyProtection="1">
      <alignment horizontal="center" vertical="center" wrapText="1"/>
      <protection/>
    </xf>
    <xf numFmtId="0" fontId="6" fillId="0" borderId="36" xfId="0" applyFont="1" applyBorder="1" applyAlignment="1" applyProtection="1">
      <alignment horizontal="center" vertical="center" wrapText="1"/>
      <protection/>
    </xf>
    <xf numFmtId="0" fontId="4" fillId="0" borderId="73" xfId="0" applyFont="1" applyFill="1" applyBorder="1" applyAlignment="1" applyProtection="1">
      <alignment horizontal="left" vertical="center" wrapText="1"/>
      <protection/>
    </xf>
    <xf numFmtId="0" fontId="4" fillId="0" borderId="74" xfId="0" applyFont="1" applyFill="1" applyBorder="1" applyAlignment="1" applyProtection="1">
      <alignment horizontal="left" vertical="center" wrapText="1"/>
      <protection/>
    </xf>
    <xf numFmtId="0" fontId="4" fillId="33" borderId="67" xfId="0" applyFont="1" applyFill="1" applyBorder="1" applyAlignment="1" applyProtection="1">
      <alignment horizontal="center" vertical="center" wrapText="1"/>
      <protection locked="0"/>
    </xf>
    <xf numFmtId="0" fontId="4" fillId="33" borderId="24" xfId="0" applyFont="1" applyFill="1" applyBorder="1" applyAlignment="1" applyProtection="1">
      <alignment horizontal="center" vertical="center" wrapText="1"/>
      <protection locked="0"/>
    </xf>
    <xf numFmtId="0" fontId="4" fillId="0" borderId="67" xfId="0" applyFont="1" applyFill="1" applyBorder="1" applyAlignment="1" applyProtection="1">
      <alignment horizontal="justify" vertical="center" wrapText="1"/>
      <protection/>
    </xf>
    <xf numFmtId="0" fontId="4" fillId="0" borderId="24" xfId="0" applyFont="1" applyFill="1" applyBorder="1" applyAlignment="1" applyProtection="1">
      <alignment horizontal="justify" vertical="center" wrapText="1"/>
      <protection/>
    </xf>
    <xf numFmtId="0" fontId="4" fillId="0" borderId="69" xfId="0" applyFont="1" applyFill="1" applyBorder="1" applyAlignment="1" applyProtection="1">
      <alignment horizontal="justify" vertical="center" wrapText="1"/>
      <protection/>
    </xf>
    <xf numFmtId="0" fontId="4" fillId="0" borderId="70" xfId="0" applyFont="1" applyFill="1" applyBorder="1" applyAlignment="1" applyProtection="1">
      <alignment horizontal="justify" vertical="center" wrapText="1"/>
      <protection/>
    </xf>
    <xf numFmtId="0" fontId="4" fillId="33" borderId="67" xfId="0" applyFont="1" applyFill="1" applyBorder="1" applyAlignment="1" applyProtection="1">
      <alignment horizontal="left" vertical="center" wrapText="1"/>
      <protection locked="0"/>
    </xf>
    <xf numFmtId="0" fontId="4" fillId="33" borderId="24" xfId="0" applyFont="1" applyFill="1" applyBorder="1" applyAlignment="1" applyProtection="1">
      <alignment horizontal="left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4" fillId="33" borderId="69" xfId="0" applyFont="1" applyFill="1" applyBorder="1" applyAlignment="1" applyProtection="1">
      <alignment horizontal="left" vertical="center" wrapText="1"/>
      <protection locked="0"/>
    </xf>
    <xf numFmtId="0" fontId="4" fillId="33" borderId="70" xfId="0" applyFont="1" applyFill="1" applyBorder="1" applyAlignment="1" applyProtection="1">
      <alignment horizontal="left" vertical="center" wrapText="1"/>
      <protection locked="0"/>
    </xf>
    <xf numFmtId="0" fontId="4" fillId="33" borderId="75" xfId="0" applyFont="1" applyFill="1" applyBorder="1" applyAlignment="1" applyProtection="1">
      <alignment horizontal="left" vertical="center" wrapText="1"/>
      <protection locked="0"/>
    </xf>
    <xf numFmtId="0" fontId="4" fillId="33" borderId="76" xfId="0" applyFont="1" applyFill="1" applyBorder="1" applyAlignment="1" applyProtection="1">
      <alignment horizontal="left" vertical="center" wrapText="1"/>
      <protection locked="0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2" xfId="0" applyNumberFormat="1" applyFont="1" applyFill="1" applyBorder="1" applyAlignment="1" applyProtection="1">
      <alignment horizontal="center" vertical="center" wrapText="1"/>
      <protection/>
    </xf>
    <xf numFmtId="4" fontId="4" fillId="0" borderId="77" xfId="0" applyNumberFormat="1" applyFont="1" applyFill="1" applyBorder="1" applyAlignment="1" applyProtection="1">
      <alignment horizontal="center" vertical="center" wrapText="1"/>
      <protection/>
    </xf>
    <xf numFmtId="4" fontId="4" fillId="0" borderId="7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6" fillId="0" borderId="16" xfId="0" applyFont="1" applyBorder="1" applyAlignment="1" applyProtection="1">
      <alignment horizontal="left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4" fontId="4" fillId="0" borderId="15" xfId="0" applyNumberFormat="1" applyFont="1" applyFill="1" applyBorder="1" applyAlignment="1" applyProtection="1">
      <alignment horizontal="center" vertical="center" wrapText="1"/>
      <protection/>
    </xf>
    <xf numFmtId="4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73" xfId="0" applyFont="1" applyFill="1" applyBorder="1" applyAlignment="1" applyProtection="1">
      <alignment horizontal="center" vertical="center" wrapText="1"/>
      <protection/>
    </xf>
    <xf numFmtId="0" fontId="4" fillId="0" borderId="74" xfId="0" applyFont="1" applyFill="1" applyBorder="1" applyAlignment="1" applyProtection="1">
      <alignment horizontal="center" vertical="center" wrapText="1"/>
      <protection/>
    </xf>
    <xf numFmtId="0" fontId="4" fillId="0" borderId="54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0</xdr:row>
      <xdr:rowOff>0</xdr:rowOff>
    </xdr:from>
    <xdr:to>
      <xdr:col>7</xdr:col>
      <xdr:colOff>781050</xdr:colOff>
      <xdr:row>3</xdr:row>
      <xdr:rowOff>114300</xdr:rowOff>
    </xdr:to>
    <xdr:pic>
      <xdr:nvPicPr>
        <xdr:cNvPr id="1" name="Bild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4075" y="0"/>
          <a:ext cx="866775" cy="7810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0</xdr:row>
      <xdr:rowOff>0</xdr:rowOff>
    </xdr:from>
    <xdr:to>
      <xdr:col>7</xdr:col>
      <xdr:colOff>781050</xdr:colOff>
      <xdr:row>3</xdr:row>
      <xdr:rowOff>114300</xdr:rowOff>
    </xdr:to>
    <xdr:pic>
      <xdr:nvPicPr>
        <xdr:cNvPr id="1" name="Bild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4075" y="0"/>
          <a:ext cx="866775" cy="7810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0</xdr:row>
      <xdr:rowOff>0</xdr:rowOff>
    </xdr:from>
    <xdr:to>
      <xdr:col>7</xdr:col>
      <xdr:colOff>781050</xdr:colOff>
      <xdr:row>3</xdr:row>
      <xdr:rowOff>114300</xdr:rowOff>
    </xdr:to>
    <xdr:pic>
      <xdr:nvPicPr>
        <xdr:cNvPr id="1" name="Bild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4075" y="0"/>
          <a:ext cx="866775" cy="7810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0</xdr:row>
      <xdr:rowOff>0</xdr:rowOff>
    </xdr:from>
    <xdr:to>
      <xdr:col>7</xdr:col>
      <xdr:colOff>781050</xdr:colOff>
      <xdr:row>3</xdr:row>
      <xdr:rowOff>114300</xdr:rowOff>
    </xdr:to>
    <xdr:pic>
      <xdr:nvPicPr>
        <xdr:cNvPr id="1" name="Bild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4075" y="0"/>
          <a:ext cx="866775" cy="7810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190500</xdr:colOff>
      <xdr:row>0</xdr:row>
      <xdr:rowOff>0</xdr:rowOff>
    </xdr:from>
    <xdr:to>
      <xdr:col>7</xdr:col>
      <xdr:colOff>1009650</xdr:colOff>
      <xdr:row>3</xdr:row>
      <xdr:rowOff>114300</xdr:rowOff>
    </xdr:to>
    <xdr:pic>
      <xdr:nvPicPr>
        <xdr:cNvPr id="1" name="Bild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34650" y="0"/>
          <a:ext cx="819150" cy="7810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190500</xdr:colOff>
      <xdr:row>0</xdr:row>
      <xdr:rowOff>0</xdr:rowOff>
    </xdr:from>
    <xdr:to>
      <xdr:col>7</xdr:col>
      <xdr:colOff>1009650</xdr:colOff>
      <xdr:row>3</xdr:row>
      <xdr:rowOff>114300</xdr:rowOff>
    </xdr:to>
    <xdr:pic>
      <xdr:nvPicPr>
        <xdr:cNvPr id="1" name="Bild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34650" y="0"/>
          <a:ext cx="819150" cy="7810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tabSelected="1" zoomScale="82" zoomScaleNormal="82" workbookViewId="0" topLeftCell="A1">
      <selection activeCell="C13" sqref="C13:H13"/>
    </sheetView>
  </sheetViews>
  <sheetFormatPr defaultColWidth="11.421875" defaultRowHeight="12.75"/>
  <cols>
    <col min="1" max="1" width="5.28125" style="1" customWidth="1"/>
    <col min="2" max="2" width="76.28125" style="3" customWidth="1"/>
    <col min="3" max="3" width="15.00390625" style="3" customWidth="1"/>
    <col min="4" max="7" width="12.7109375" style="3" customWidth="1"/>
    <col min="8" max="8" width="12.7109375" style="2" customWidth="1"/>
    <col min="9" max="16384" width="11.421875" style="3" customWidth="1"/>
  </cols>
  <sheetData>
    <row r="1" spans="1:7" ht="22.5">
      <c r="A1" s="187" t="s">
        <v>17</v>
      </c>
      <c r="B1" s="187"/>
      <c r="C1" s="187"/>
      <c r="D1" s="187"/>
      <c r="E1" s="187"/>
      <c r="F1" s="187"/>
      <c r="G1" s="187"/>
    </row>
    <row r="2" spans="1:7" ht="15">
      <c r="A2" s="189" t="s">
        <v>18</v>
      </c>
      <c r="B2" s="189"/>
      <c r="C2" s="189"/>
      <c r="D2" s="189"/>
      <c r="E2" s="189"/>
      <c r="F2" s="189"/>
      <c r="G2" s="189"/>
    </row>
    <row r="3" spans="1:7" ht="15">
      <c r="A3" s="189" t="s">
        <v>19</v>
      </c>
      <c r="B3" s="189"/>
      <c r="C3" s="189"/>
      <c r="D3" s="189"/>
      <c r="E3" s="189"/>
      <c r="F3" s="189"/>
      <c r="G3" s="189"/>
    </row>
    <row r="4" spans="2:4" ht="15">
      <c r="B4" s="4"/>
      <c r="C4" s="4"/>
      <c r="D4" s="4"/>
    </row>
    <row r="5" spans="2:7" ht="15.75" thickBot="1">
      <c r="B5" s="4"/>
      <c r="C5" s="4"/>
      <c r="D5" s="4"/>
      <c r="E5" s="4"/>
      <c r="F5" s="4"/>
      <c r="G5" s="4"/>
    </row>
    <row r="6" spans="1:8" ht="15.75">
      <c r="A6" s="5"/>
      <c r="B6" s="6" t="s">
        <v>0</v>
      </c>
      <c r="C6" s="7" t="s">
        <v>1</v>
      </c>
      <c r="D6" s="8"/>
      <c r="E6" s="8"/>
      <c r="F6" s="8"/>
      <c r="G6" s="9"/>
      <c r="H6" s="9"/>
    </row>
    <row r="7" spans="1:8" ht="15.75">
      <c r="A7" s="5"/>
      <c r="B7" s="6" t="s">
        <v>25</v>
      </c>
      <c r="C7" s="45" t="s">
        <v>261</v>
      </c>
      <c r="D7" s="18"/>
      <c r="G7" s="10"/>
      <c r="H7" s="11"/>
    </row>
    <row r="8" spans="1:8" ht="16.5" thickBot="1">
      <c r="A8" s="12"/>
      <c r="B8" s="6" t="s">
        <v>26</v>
      </c>
      <c r="C8" s="13"/>
      <c r="D8" s="38"/>
      <c r="E8" s="14"/>
      <c r="F8" s="14"/>
      <c r="G8" s="14"/>
      <c r="H8" s="15"/>
    </row>
    <row r="9" spans="1:8" ht="15.75">
      <c r="A9" s="12"/>
      <c r="B9" s="6" t="s">
        <v>27</v>
      </c>
      <c r="C9" s="18"/>
      <c r="D9" s="18"/>
      <c r="H9" s="3"/>
    </row>
    <row r="10" spans="1:6" ht="15.75">
      <c r="A10" s="16"/>
      <c r="B10" s="6" t="s">
        <v>24</v>
      </c>
      <c r="C10" s="17"/>
      <c r="D10" s="17"/>
      <c r="E10" s="17"/>
      <c r="F10" s="17"/>
    </row>
    <row r="11" spans="1:8" s="20" customFormat="1" ht="15">
      <c r="A11" s="25"/>
      <c r="C11" s="26"/>
      <c r="D11" s="26"/>
      <c r="E11" s="26"/>
      <c r="F11" s="26"/>
      <c r="H11" s="21"/>
    </row>
    <row r="12" spans="1:8" s="20" customFormat="1" ht="15">
      <c r="A12" s="24"/>
      <c r="B12" s="27" t="s">
        <v>2</v>
      </c>
      <c r="C12" s="185"/>
      <c r="D12" s="185"/>
      <c r="E12" s="185"/>
      <c r="F12" s="185"/>
      <c r="G12" s="185"/>
      <c r="H12" s="185"/>
    </row>
    <row r="13" spans="1:8" s="20" customFormat="1" ht="15">
      <c r="A13" s="24"/>
      <c r="B13" s="27" t="s">
        <v>3</v>
      </c>
      <c r="C13" s="185"/>
      <c r="D13" s="185"/>
      <c r="E13" s="185"/>
      <c r="F13" s="185"/>
      <c r="G13" s="185"/>
      <c r="H13" s="185"/>
    </row>
    <row r="14" spans="1:8" s="20" customFormat="1" ht="15">
      <c r="A14" s="24"/>
      <c r="B14" s="27" t="s">
        <v>324</v>
      </c>
      <c r="C14" s="185"/>
      <c r="D14" s="185"/>
      <c r="E14" s="185"/>
      <c r="F14" s="185"/>
      <c r="G14" s="185"/>
      <c r="H14" s="185"/>
    </row>
    <row r="15" spans="1:8" s="20" customFormat="1" ht="15">
      <c r="A15" s="24"/>
      <c r="B15" s="27" t="s">
        <v>4</v>
      </c>
      <c r="C15" s="185"/>
      <c r="D15" s="185"/>
      <c r="E15" s="185"/>
      <c r="F15" s="185"/>
      <c r="G15" s="185"/>
      <c r="H15" s="185"/>
    </row>
    <row r="16" spans="1:8" s="20" customFormat="1" ht="15">
      <c r="A16" s="24"/>
      <c r="B16" s="27" t="s">
        <v>5</v>
      </c>
      <c r="C16" s="185"/>
      <c r="D16" s="185"/>
      <c r="E16" s="185"/>
      <c r="F16" s="185"/>
      <c r="G16" s="185"/>
      <c r="H16" s="185"/>
    </row>
    <row r="17" spans="1:8" s="20" customFormat="1" ht="15">
      <c r="A17" s="24"/>
      <c r="B17" s="27" t="s">
        <v>6</v>
      </c>
      <c r="C17" s="185"/>
      <c r="D17" s="185"/>
      <c r="E17" s="185"/>
      <c r="F17" s="185"/>
      <c r="G17" s="185"/>
      <c r="H17" s="185"/>
    </row>
    <row r="18" spans="1:8" s="20" customFormat="1" ht="15">
      <c r="A18" s="24"/>
      <c r="B18" s="28" t="s">
        <v>7</v>
      </c>
      <c r="C18" s="185"/>
      <c r="D18" s="185"/>
      <c r="E18" s="185"/>
      <c r="F18" s="185"/>
      <c r="G18" s="185"/>
      <c r="H18" s="185"/>
    </row>
    <row r="19" spans="1:8" s="20" customFormat="1" ht="15">
      <c r="A19" s="24"/>
      <c r="B19" s="28" t="s">
        <v>8</v>
      </c>
      <c r="C19" s="185"/>
      <c r="D19" s="185"/>
      <c r="E19" s="185"/>
      <c r="F19" s="185"/>
      <c r="G19" s="185"/>
      <c r="H19" s="185"/>
    </row>
    <row r="20" spans="1:8" s="20" customFormat="1" ht="15">
      <c r="A20" s="24"/>
      <c r="B20" s="27" t="s">
        <v>9</v>
      </c>
      <c r="C20" s="185"/>
      <c r="D20" s="185"/>
      <c r="E20" s="185"/>
      <c r="F20" s="185"/>
      <c r="G20" s="185"/>
      <c r="H20" s="185"/>
    </row>
    <row r="21" spans="1:8" s="20" customFormat="1" ht="15">
      <c r="A21" s="24"/>
      <c r="B21" s="27" t="s">
        <v>10</v>
      </c>
      <c r="C21" s="185"/>
      <c r="D21" s="185"/>
      <c r="E21" s="185"/>
      <c r="F21" s="185"/>
      <c r="G21" s="185"/>
      <c r="H21" s="185"/>
    </row>
    <row r="22" spans="1:8" s="20" customFormat="1" ht="15">
      <c r="A22" s="24"/>
      <c r="B22" s="27" t="s">
        <v>11</v>
      </c>
      <c r="C22" s="185"/>
      <c r="D22" s="185"/>
      <c r="E22" s="185"/>
      <c r="F22" s="185"/>
      <c r="G22" s="185"/>
      <c r="H22" s="185"/>
    </row>
    <row r="23" spans="1:8" s="20" customFormat="1" ht="15">
      <c r="A23" s="24"/>
      <c r="B23" s="27" t="s">
        <v>12</v>
      </c>
      <c r="C23" s="185"/>
      <c r="D23" s="185"/>
      <c r="E23" s="185"/>
      <c r="F23" s="185"/>
      <c r="G23" s="185"/>
      <c r="H23" s="185"/>
    </row>
    <row r="24" spans="1:8" s="20" customFormat="1" ht="15">
      <c r="A24" s="24"/>
      <c r="B24" s="27" t="s">
        <v>20</v>
      </c>
      <c r="C24" s="185"/>
      <c r="D24" s="185"/>
      <c r="E24" s="185"/>
      <c r="F24" s="185"/>
      <c r="G24" s="185"/>
      <c r="H24" s="185"/>
    </row>
    <row r="25" spans="1:8" s="20" customFormat="1" ht="15">
      <c r="A25" s="24"/>
      <c r="B25" s="26"/>
      <c r="C25" s="26"/>
      <c r="D25" s="26"/>
      <c r="E25" s="29"/>
      <c r="F25" s="29"/>
      <c r="G25" s="29"/>
      <c r="H25" s="21"/>
    </row>
    <row r="26" spans="1:8" s="20" customFormat="1" ht="15.75" customHeight="1">
      <c r="A26" s="186" t="s">
        <v>171</v>
      </c>
      <c r="B26" s="186"/>
      <c r="C26" s="188" t="s">
        <v>66</v>
      </c>
      <c r="D26" s="188"/>
      <c r="E26" s="188"/>
      <c r="F26" s="188"/>
      <c r="G26" s="188"/>
      <c r="H26" s="188"/>
    </row>
    <row r="27" spans="1:8" s="20" customFormat="1" ht="15">
      <c r="A27" s="30">
        <v>1</v>
      </c>
      <c r="B27" s="19" t="s">
        <v>29</v>
      </c>
      <c r="C27" s="185"/>
      <c r="D27" s="185"/>
      <c r="E27" s="185"/>
      <c r="F27" s="185"/>
      <c r="G27" s="185"/>
      <c r="H27" s="185"/>
    </row>
    <row r="28" spans="1:8" s="20" customFormat="1" ht="15">
      <c r="A28" s="30">
        <f aca="true" t="shared" si="0" ref="A28:A37">1+A27</f>
        <v>2</v>
      </c>
      <c r="B28" s="19" t="s">
        <v>30</v>
      </c>
      <c r="C28" s="185"/>
      <c r="D28" s="185"/>
      <c r="E28" s="185"/>
      <c r="F28" s="185"/>
      <c r="G28" s="185"/>
      <c r="H28" s="185"/>
    </row>
    <row r="29" spans="1:8" s="20" customFormat="1" ht="18">
      <c r="A29" s="30">
        <f t="shared" si="0"/>
        <v>3</v>
      </c>
      <c r="B29" s="19" t="s">
        <v>31</v>
      </c>
      <c r="C29" s="185"/>
      <c r="D29" s="185"/>
      <c r="E29" s="185"/>
      <c r="F29" s="185"/>
      <c r="G29" s="185"/>
      <c r="H29" s="185"/>
    </row>
    <row r="30" spans="1:8" s="20" customFormat="1" ht="15">
      <c r="A30" s="30">
        <f t="shared" si="0"/>
        <v>4</v>
      </c>
      <c r="B30" s="19" t="s">
        <v>33</v>
      </c>
      <c r="C30" s="185"/>
      <c r="D30" s="185"/>
      <c r="E30" s="185"/>
      <c r="F30" s="185"/>
      <c r="G30" s="185"/>
      <c r="H30" s="185"/>
    </row>
    <row r="31" spans="1:8" s="20" customFormat="1" ht="15">
      <c r="A31" s="30">
        <f t="shared" si="0"/>
        <v>5</v>
      </c>
      <c r="B31" s="19" t="s">
        <v>34</v>
      </c>
      <c r="C31" s="185"/>
      <c r="D31" s="185"/>
      <c r="E31" s="185"/>
      <c r="F31" s="185"/>
      <c r="G31" s="185"/>
      <c r="H31" s="185"/>
    </row>
    <row r="32" spans="1:8" s="20" customFormat="1" ht="15">
      <c r="A32" s="30">
        <f t="shared" si="0"/>
        <v>6</v>
      </c>
      <c r="B32" s="19" t="s">
        <v>35</v>
      </c>
      <c r="C32" s="185"/>
      <c r="D32" s="185"/>
      <c r="E32" s="185"/>
      <c r="F32" s="185"/>
      <c r="G32" s="185"/>
      <c r="H32" s="185"/>
    </row>
    <row r="33" spans="1:8" s="20" customFormat="1" ht="15">
      <c r="A33" s="30">
        <f t="shared" si="0"/>
        <v>7</v>
      </c>
      <c r="B33" s="19" t="s">
        <v>37</v>
      </c>
      <c r="C33" s="185"/>
      <c r="D33" s="185"/>
      <c r="E33" s="185"/>
      <c r="F33" s="185"/>
      <c r="G33" s="185"/>
      <c r="H33" s="185"/>
    </row>
    <row r="34" spans="1:8" s="20" customFormat="1" ht="15">
      <c r="A34" s="30">
        <f t="shared" si="0"/>
        <v>8</v>
      </c>
      <c r="B34" s="19" t="s">
        <v>36</v>
      </c>
      <c r="C34" s="185"/>
      <c r="D34" s="185"/>
      <c r="E34" s="185"/>
      <c r="F34" s="185"/>
      <c r="G34" s="185"/>
      <c r="H34" s="185"/>
    </row>
    <row r="35" spans="1:8" s="20" customFormat="1" ht="15">
      <c r="A35" s="30">
        <f t="shared" si="0"/>
        <v>9</v>
      </c>
      <c r="B35" s="19" t="s">
        <v>38</v>
      </c>
      <c r="C35" s="185"/>
      <c r="D35" s="185"/>
      <c r="E35" s="185"/>
      <c r="F35" s="185"/>
      <c r="G35" s="185"/>
      <c r="H35" s="185"/>
    </row>
    <row r="36" spans="1:8" s="20" customFormat="1" ht="15">
      <c r="A36" s="30">
        <f t="shared" si="0"/>
        <v>10</v>
      </c>
      <c r="B36" s="19" t="s">
        <v>39</v>
      </c>
      <c r="C36" s="185"/>
      <c r="D36" s="185"/>
      <c r="E36" s="185"/>
      <c r="F36" s="185"/>
      <c r="G36" s="185"/>
      <c r="H36" s="185"/>
    </row>
    <row r="37" spans="1:8" s="20" customFormat="1" ht="15">
      <c r="A37" s="30">
        <f t="shared" si="0"/>
        <v>11</v>
      </c>
      <c r="B37" s="19" t="s">
        <v>40</v>
      </c>
      <c r="C37" s="185"/>
      <c r="D37" s="185"/>
      <c r="E37" s="185"/>
      <c r="F37" s="185"/>
      <c r="G37" s="185"/>
      <c r="H37" s="185"/>
    </row>
    <row r="38" spans="1:8" s="20" customFormat="1" ht="15">
      <c r="A38" s="24"/>
      <c r="B38" s="26"/>
      <c r="C38" s="26"/>
      <c r="D38" s="26"/>
      <c r="E38" s="29"/>
      <c r="F38" s="29"/>
      <c r="G38" s="29"/>
      <c r="H38" s="21"/>
    </row>
    <row r="39" spans="1:8" s="20" customFormat="1" ht="19.5" customHeight="1">
      <c r="A39" s="186" t="s">
        <v>172</v>
      </c>
      <c r="B39" s="186"/>
      <c r="C39" s="186"/>
      <c r="D39" s="186"/>
      <c r="E39" s="186"/>
      <c r="F39" s="186"/>
      <c r="G39" s="186"/>
      <c r="H39" s="186"/>
    </row>
    <row r="40" spans="1:8" s="20" customFormat="1" ht="15">
      <c r="A40" s="30">
        <f>1+A37</f>
        <v>12</v>
      </c>
      <c r="B40" s="19" t="s">
        <v>44</v>
      </c>
      <c r="C40" s="185"/>
      <c r="D40" s="185"/>
      <c r="E40" s="185"/>
      <c r="F40" s="185"/>
      <c r="G40" s="185"/>
      <c r="H40" s="185"/>
    </row>
    <row r="41" spans="1:8" s="20" customFormat="1" ht="15">
      <c r="A41" s="30">
        <f>1+A40</f>
        <v>13</v>
      </c>
      <c r="B41" s="19" t="s">
        <v>45</v>
      </c>
      <c r="C41" s="185"/>
      <c r="D41" s="185"/>
      <c r="E41" s="185"/>
      <c r="F41" s="185"/>
      <c r="G41" s="185"/>
      <c r="H41" s="185"/>
    </row>
    <row r="42" spans="1:8" s="20" customFormat="1" ht="18">
      <c r="A42" s="30">
        <f aca="true" t="shared" si="1" ref="A42:A50">1+A41</f>
        <v>14</v>
      </c>
      <c r="B42" s="19" t="s">
        <v>49</v>
      </c>
      <c r="C42" s="185"/>
      <c r="D42" s="185"/>
      <c r="E42" s="185"/>
      <c r="F42" s="185"/>
      <c r="G42" s="185"/>
      <c r="H42" s="185"/>
    </row>
    <row r="43" spans="1:8" s="20" customFormat="1" ht="15">
      <c r="A43" s="30">
        <f t="shared" si="1"/>
        <v>15</v>
      </c>
      <c r="B43" s="19" t="s">
        <v>177</v>
      </c>
      <c r="C43" s="185"/>
      <c r="D43" s="185"/>
      <c r="E43" s="185"/>
      <c r="F43" s="185"/>
      <c r="G43" s="185"/>
      <c r="H43" s="185"/>
    </row>
    <row r="44" spans="1:8" s="20" customFormat="1" ht="18">
      <c r="A44" s="30">
        <f t="shared" si="1"/>
        <v>16</v>
      </c>
      <c r="B44" s="19" t="s">
        <v>67</v>
      </c>
      <c r="C44" s="185"/>
      <c r="D44" s="185"/>
      <c r="E44" s="185"/>
      <c r="F44" s="185"/>
      <c r="G44" s="185"/>
      <c r="H44" s="185"/>
    </row>
    <row r="45" spans="1:8" s="20" customFormat="1" ht="18">
      <c r="A45" s="30">
        <f t="shared" si="1"/>
        <v>17</v>
      </c>
      <c r="B45" s="19" t="s">
        <v>178</v>
      </c>
      <c r="C45" s="185"/>
      <c r="D45" s="185"/>
      <c r="E45" s="185"/>
      <c r="F45" s="185"/>
      <c r="G45" s="185"/>
      <c r="H45" s="185"/>
    </row>
    <row r="46" spans="1:8" s="20" customFormat="1" ht="15">
      <c r="A46" s="30">
        <f t="shared" si="1"/>
        <v>18</v>
      </c>
      <c r="B46" s="19" t="s">
        <v>53</v>
      </c>
      <c r="C46" s="185"/>
      <c r="D46" s="185"/>
      <c r="E46" s="185"/>
      <c r="F46" s="185"/>
      <c r="G46" s="185"/>
      <c r="H46" s="185"/>
    </row>
    <row r="47" spans="1:8" s="20" customFormat="1" ht="15">
      <c r="A47" s="30">
        <f t="shared" si="1"/>
        <v>19</v>
      </c>
      <c r="B47" s="19" t="s">
        <v>51</v>
      </c>
      <c r="C47" s="185"/>
      <c r="D47" s="185"/>
      <c r="E47" s="185"/>
      <c r="F47" s="185"/>
      <c r="G47" s="185"/>
      <c r="H47" s="185"/>
    </row>
    <row r="48" spans="1:8" s="20" customFormat="1" ht="15">
      <c r="A48" s="30">
        <f t="shared" si="1"/>
        <v>20</v>
      </c>
      <c r="B48" s="19" t="s">
        <v>52</v>
      </c>
      <c r="C48" s="185"/>
      <c r="D48" s="185"/>
      <c r="E48" s="185"/>
      <c r="F48" s="185"/>
      <c r="G48" s="185"/>
      <c r="H48" s="185"/>
    </row>
    <row r="49" spans="1:8" s="20" customFormat="1" ht="15">
      <c r="A49" s="30">
        <f t="shared" si="1"/>
        <v>21</v>
      </c>
      <c r="B49" s="19" t="s">
        <v>54</v>
      </c>
      <c r="C49" s="185"/>
      <c r="D49" s="185"/>
      <c r="E49" s="185"/>
      <c r="F49" s="185"/>
      <c r="G49" s="185"/>
      <c r="H49" s="185"/>
    </row>
    <row r="50" spans="1:8" s="20" customFormat="1" ht="15">
      <c r="A50" s="30">
        <f t="shared" si="1"/>
        <v>22</v>
      </c>
      <c r="B50" s="19" t="s">
        <v>55</v>
      </c>
      <c r="C50" s="185"/>
      <c r="D50" s="185"/>
      <c r="E50" s="185"/>
      <c r="F50" s="185"/>
      <c r="G50" s="185"/>
      <c r="H50" s="185"/>
    </row>
    <row r="51" spans="1:8" s="20" customFormat="1" ht="15">
      <c r="A51" s="30">
        <f>1+A50</f>
        <v>23</v>
      </c>
      <c r="B51" s="19" t="s">
        <v>56</v>
      </c>
      <c r="C51" s="185"/>
      <c r="D51" s="185"/>
      <c r="E51" s="185"/>
      <c r="F51" s="185"/>
      <c r="G51" s="185"/>
      <c r="H51" s="185"/>
    </row>
    <row r="52" spans="1:8" s="20" customFormat="1" ht="15">
      <c r="A52" s="30">
        <f>1+A51</f>
        <v>24</v>
      </c>
      <c r="B52" s="19" t="s">
        <v>57</v>
      </c>
      <c r="C52" s="184"/>
      <c r="D52" s="184"/>
      <c r="E52" s="184"/>
      <c r="F52" s="184"/>
      <c r="G52" s="184"/>
      <c r="H52" s="184"/>
    </row>
    <row r="53" spans="1:8" s="20" customFormat="1" ht="32.25">
      <c r="A53" s="30"/>
      <c r="B53" s="39" t="s">
        <v>107</v>
      </c>
      <c r="C53" s="48"/>
      <c r="D53" s="48"/>
      <c r="E53" s="48"/>
      <c r="F53" s="48"/>
      <c r="G53" s="48"/>
      <c r="H53" s="48"/>
    </row>
    <row r="54" spans="1:8" s="20" customFormat="1" ht="15">
      <c r="A54" s="30">
        <f>1+A52</f>
        <v>25</v>
      </c>
      <c r="B54" s="27" t="s">
        <v>101</v>
      </c>
      <c r="C54" s="184"/>
      <c r="D54" s="184"/>
      <c r="E54" s="184"/>
      <c r="F54" s="184"/>
      <c r="G54" s="184"/>
      <c r="H54" s="184"/>
    </row>
    <row r="55" spans="1:8" s="20" customFormat="1" ht="15">
      <c r="A55" s="30">
        <f>1+A54</f>
        <v>26</v>
      </c>
      <c r="B55" s="27" t="s">
        <v>102</v>
      </c>
      <c r="C55" s="184"/>
      <c r="D55" s="184"/>
      <c r="E55" s="184"/>
      <c r="F55" s="184"/>
      <c r="G55" s="184"/>
      <c r="H55" s="184"/>
    </row>
    <row r="56" spans="1:8" s="20" customFormat="1" ht="15">
      <c r="A56" s="30">
        <f>1+A55</f>
        <v>27</v>
      </c>
      <c r="B56" s="27" t="s">
        <v>103</v>
      </c>
      <c r="C56" s="184"/>
      <c r="D56" s="184"/>
      <c r="E56" s="184"/>
      <c r="F56" s="184"/>
      <c r="G56" s="184"/>
      <c r="H56" s="184"/>
    </row>
    <row r="57" spans="1:8" s="20" customFormat="1" ht="15">
      <c r="A57" s="30">
        <f>1+A56</f>
        <v>28</v>
      </c>
      <c r="B57" s="27" t="s">
        <v>104</v>
      </c>
      <c r="C57" s="184"/>
      <c r="D57" s="184"/>
      <c r="E57" s="184"/>
      <c r="F57" s="184"/>
      <c r="G57" s="184"/>
      <c r="H57" s="184"/>
    </row>
    <row r="58" spans="1:8" s="20" customFormat="1" ht="17.25">
      <c r="A58" s="30"/>
      <c r="B58" s="39" t="s">
        <v>108</v>
      </c>
      <c r="C58" s="48"/>
      <c r="D58" s="48"/>
      <c r="E58" s="48"/>
      <c r="F58" s="48"/>
      <c r="G58" s="48"/>
      <c r="H58" s="48"/>
    </row>
    <row r="59" spans="1:8" s="20" customFormat="1" ht="30">
      <c r="A59" s="30">
        <f>1+A57</f>
        <v>29</v>
      </c>
      <c r="B59" s="27" t="s">
        <v>60</v>
      </c>
      <c r="C59" s="184"/>
      <c r="D59" s="184"/>
      <c r="E59" s="184"/>
      <c r="F59" s="184"/>
      <c r="G59" s="184"/>
      <c r="H59" s="184"/>
    </row>
    <row r="60" spans="1:8" s="20" customFormat="1" ht="17.25">
      <c r="A60" s="30"/>
      <c r="B60" s="39" t="s">
        <v>109</v>
      </c>
      <c r="C60" s="48"/>
      <c r="D60" s="48"/>
      <c r="E60" s="48"/>
      <c r="F60" s="48"/>
      <c r="G60" s="48"/>
      <c r="H60" s="48"/>
    </row>
    <row r="61" spans="1:8" s="20" customFormat="1" ht="15">
      <c r="A61" s="30">
        <f>1+A59</f>
        <v>30</v>
      </c>
      <c r="B61" s="27" t="s">
        <v>65</v>
      </c>
      <c r="C61" s="184"/>
      <c r="D61" s="184"/>
      <c r="E61" s="184"/>
      <c r="F61" s="184"/>
      <c r="G61" s="184"/>
      <c r="H61" s="184"/>
    </row>
    <row r="62" spans="1:8" s="20" customFormat="1" ht="15">
      <c r="A62" s="30">
        <f>1+A61</f>
        <v>31</v>
      </c>
      <c r="B62" s="27" t="s">
        <v>64</v>
      </c>
      <c r="C62" s="184"/>
      <c r="D62" s="184"/>
      <c r="E62" s="184"/>
      <c r="F62" s="184"/>
      <c r="G62" s="184"/>
      <c r="H62" s="184"/>
    </row>
    <row r="63" spans="1:8" s="20" customFormat="1" ht="15">
      <c r="A63" s="30">
        <f>1+A62</f>
        <v>32</v>
      </c>
      <c r="B63" s="27" t="s">
        <v>63</v>
      </c>
      <c r="C63" s="184"/>
      <c r="D63" s="184"/>
      <c r="E63" s="184"/>
      <c r="F63" s="184"/>
      <c r="G63" s="184"/>
      <c r="H63" s="184"/>
    </row>
    <row r="64" spans="1:8" s="20" customFormat="1" ht="15">
      <c r="A64" s="24"/>
      <c r="B64" s="26"/>
      <c r="C64" s="26"/>
      <c r="D64" s="26"/>
      <c r="E64" s="29"/>
      <c r="F64" s="29"/>
      <c r="G64" s="29"/>
      <c r="H64" s="21"/>
    </row>
    <row r="65" spans="1:8" s="20" customFormat="1" ht="19.5" customHeight="1">
      <c r="A65" s="186" t="s">
        <v>173</v>
      </c>
      <c r="B65" s="186"/>
      <c r="C65" s="186"/>
      <c r="D65" s="186"/>
      <c r="E65" s="186"/>
      <c r="F65" s="186"/>
      <c r="G65" s="186"/>
      <c r="H65" s="186"/>
    </row>
    <row r="66" spans="1:8" s="20" customFormat="1" ht="15">
      <c r="A66" s="30">
        <f>1+A63</f>
        <v>33</v>
      </c>
      <c r="B66" s="19" t="s">
        <v>135</v>
      </c>
      <c r="C66" s="184"/>
      <c r="D66" s="184"/>
      <c r="E66" s="184"/>
      <c r="F66" s="184"/>
      <c r="G66" s="184"/>
      <c r="H66" s="184"/>
    </row>
    <row r="67" spans="1:8" s="20" customFormat="1" ht="15">
      <c r="A67" s="30">
        <f>1+A66</f>
        <v>34</v>
      </c>
      <c r="B67" s="19" t="s">
        <v>110</v>
      </c>
      <c r="C67" s="184"/>
      <c r="D67" s="184"/>
      <c r="E67" s="184"/>
      <c r="F67" s="184"/>
      <c r="G67" s="184"/>
      <c r="H67" s="184"/>
    </row>
    <row r="68" spans="1:8" s="20" customFormat="1" ht="18">
      <c r="A68" s="30">
        <f>1+A67</f>
        <v>35</v>
      </c>
      <c r="B68" s="19" t="s">
        <v>111</v>
      </c>
      <c r="C68" s="184"/>
      <c r="D68" s="184"/>
      <c r="E68" s="184"/>
      <c r="F68" s="184"/>
      <c r="G68" s="184"/>
      <c r="H68" s="184"/>
    </row>
    <row r="69" spans="1:8" s="20" customFormat="1" ht="18">
      <c r="A69" s="30">
        <f>1+A68</f>
        <v>36</v>
      </c>
      <c r="B69" s="19" t="s">
        <v>112</v>
      </c>
      <c r="C69" s="184"/>
      <c r="D69" s="184"/>
      <c r="E69" s="184"/>
      <c r="F69" s="184"/>
      <c r="G69" s="184"/>
      <c r="H69" s="184"/>
    </row>
    <row r="70" spans="1:8" s="20" customFormat="1" ht="15">
      <c r="A70" s="30"/>
      <c r="B70" s="39" t="s">
        <v>113</v>
      </c>
      <c r="C70" s="48"/>
      <c r="D70" s="48"/>
      <c r="E70" s="48"/>
      <c r="F70" s="48"/>
      <c r="G70" s="48"/>
      <c r="H70" s="48"/>
    </row>
    <row r="71" spans="1:8" s="20" customFormat="1" ht="15">
      <c r="A71" s="30">
        <f>1+A69</f>
        <v>37</v>
      </c>
      <c r="B71" s="27" t="s">
        <v>114</v>
      </c>
      <c r="C71" s="184"/>
      <c r="D71" s="184"/>
      <c r="E71" s="184"/>
      <c r="F71" s="184"/>
      <c r="G71" s="184"/>
      <c r="H71" s="184"/>
    </row>
    <row r="72" spans="1:8" s="20" customFormat="1" ht="18">
      <c r="A72" s="30">
        <f>1+A71</f>
        <v>38</v>
      </c>
      <c r="B72" s="27" t="s">
        <v>115</v>
      </c>
      <c r="C72" s="184"/>
      <c r="D72" s="184"/>
      <c r="E72" s="184"/>
      <c r="F72" s="184"/>
      <c r="G72" s="184"/>
      <c r="H72" s="184"/>
    </row>
    <row r="73" spans="1:8" s="20" customFormat="1" ht="18">
      <c r="A73" s="30">
        <f>1+A72</f>
        <v>39</v>
      </c>
      <c r="B73" s="27" t="s">
        <v>117</v>
      </c>
      <c r="C73" s="184"/>
      <c r="D73" s="184"/>
      <c r="E73" s="184"/>
      <c r="F73" s="184"/>
      <c r="G73" s="184"/>
      <c r="H73" s="184"/>
    </row>
    <row r="74" spans="1:8" s="20" customFormat="1" ht="18">
      <c r="A74" s="30">
        <f>1+A73</f>
        <v>40</v>
      </c>
      <c r="B74" s="27" t="s">
        <v>116</v>
      </c>
      <c r="C74" s="184"/>
      <c r="D74" s="184"/>
      <c r="E74" s="184"/>
      <c r="F74" s="184"/>
      <c r="G74" s="184"/>
      <c r="H74" s="184"/>
    </row>
    <row r="75" spans="1:8" s="20" customFormat="1" ht="15">
      <c r="A75" s="30"/>
      <c r="B75" s="39" t="s">
        <v>118</v>
      </c>
      <c r="C75" s="48"/>
      <c r="D75" s="48"/>
      <c r="E75" s="48"/>
      <c r="F75" s="48"/>
      <c r="G75" s="48"/>
      <c r="H75" s="48"/>
    </row>
    <row r="76" spans="1:8" s="20" customFormat="1" ht="18">
      <c r="A76" s="30">
        <f>1+A74</f>
        <v>41</v>
      </c>
      <c r="B76" s="27" t="s">
        <v>119</v>
      </c>
      <c r="C76" s="184"/>
      <c r="D76" s="184"/>
      <c r="E76" s="184"/>
      <c r="F76" s="184"/>
      <c r="G76" s="184"/>
      <c r="H76" s="184"/>
    </row>
    <row r="77" spans="1:8" s="20" customFormat="1" ht="18">
      <c r="A77" s="46">
        <f>1+A76</f>
        <v>42</v>
      </c>
      <c r="B77" s="47" t="s">
        <v>120</v>
      </c>
      <c r="C77" s="184"/>
      <c r="D77" s="184"/>
      <c r="E77" s="184"/>
      <c r="F77" s="184"/>
      <c r="G77" s="184"/>
      <c r="H77" s="184"/>
    </row>
    <row r="78" spans="1:8" s="20" customFormat="1" ht="18">
      <c r="A78" s="46">
        <f>1+A77</f>
        <v>43</v>
      </c>
      <c r="B78" s="47" t="s">
        <v>121</v>
      </c>
      <c r="C78" s="184"/>
      <c r="D78" s="184"/>
      <c r="E78" s="184"/>
      <c r="F78" s="184"/>
      <c r="G78" s="184"/>
      <c r="H78" s="184"/>
    </row>
  </sheetData>
  <sheetProtection password="C53C" sheet="1" objects="1" scenarios="1" formatCells="0" selectLockedCells="1"/>
  <mergeCells count="63">
    <mergeCell ref="A1:G1"/>
    <mergeCell ref="C26:H26"/>
    <mergeCell ref="A26:B26"/>
    <mergeCell ref="A2:G2"/>
    <mergeCell ref="A3:G3"/>
    <mergeCell ref="C28:H28"/>
    <mergeCell ref="C12:H12"/>
    <mergeCell ref="C13:H13"/>
    <mergeCell ref="C15:H15"/>
    <mergeCell ref="C16:H16"/>
    <mergeCell ref="C17:H17"/>
    <mergeCell ref="C18:H18"/>
    <mergeCell ref="C46:H46"/>
    <mergeCell ref="C29:H29"/>
    <mergeCell ref="C40:H40"/>
    <mergeCell ref="C30:H30"/>
    <mergeCell ref="C31:H31"/>
    <mergeCell ref="C32:H32"/>
    <mergeCell ref="C33:H33"/>
    <mergeCell ref="C34:H34"/>
    <mergeCell ref="C35:H35"/>
    <mergeCell ref="C37:H37"/>
    <mergeCell ref="C41:H41"/>
    <mergeCell ref="C42:H42"/>
    <mergeCell ref="C19:H19"/>
    <mergeCell ref="C20:H20"/>
    <mergeCell ref="C21:H21"/>
    <mergeCell ref="C22:H22"/>
    <mergeCell ref="C23:H23"/>
    <mergeCell ref="C24:H24"/>
    <mergeCell ref="C36:H36"/>
    <mergeCell ref="C27:H27"/>
    <mergeCell ref="C59:H59"/>
    <mergeCell ref="C61:H61"/>
    <mergeCell ref="C43:H43"/>
    <mergeCell ref="C54:H54"/>
    <mergeCell ref="C55:H55"/>
    <mergeCell ref="C56:H56"/>
    <mergeCell ref="C57:H57"/>
    <mergeCell ref="C44:H44"/>
    <mergeCell ref="C78:H78"/>
    <mergeCell ref="C62:H62"/>
    <mergeCell ref="C63:H63"/>
    <mergeCell ref="C67:H67"/>
    <mergeCell ref="C72:H72"/>
    <mergeCell ref="C73:H73"/>
    <mergeCell ref="C74:H74"/>
    <mergeCell ref="C50:H50"/>
    <mergeCell ref="C51:H51"/>
    <mergeCell ref="C52:H52"/>
    <mergeCell ref="C45:H45"/>
    <mergeCell ref="C47:H47"/>
    <mergeCell ref="C77:H77"/>
    <mergeCell ref="C68:H68"/>
    <mergeCell ref="C69:H69"/>
    <mergeCell ref="C14:H14"/>
    <mergeCell ref="C76:H76"/>
    <mergeCell ref="C66:H66"/>
    <mergeCell ref="A65:H65"/>
    <mergeCell ref="A39:H39"/>
    <mergeCell ref="C71:H71"/>
    <mergeCell ref="C48:H48"/>
    <mergeCell ref="C49:H49"/>
  </mergeCells>
  <hyperlinks>
    <hyperlink ref="B29" location="_1" display="Specification of recreational craft to be propelled by the engine [1]"/>
    <hyperlink ref="A39:B39" location="_2" display="Essential Characteristics of the Engine Family and Common Parameters [2]"/>
    <hyperlink ref="B42" location="_3" display="Engine durability considered acceptable [3]; yes/no [4]"/>
    <hyperlink ref="B44" location="_3" display="Engine Owner’s Manual available [3]; yes/no [4]"/>
    <hyperlink ref="B53" location="_5" display="Engine management systems [5]:"/>
    <hyperlink ref="B60" location="_6" display="Emission control management systems [6]:"/>
    <hyperlink ref="B58" location="_5" display="Exhaust after-treatment system [5]:  "/>
    <hyperlink ref="A65:B65" location="_2" display="Essential Characteristics of the Engine Family and Common Parameters [2]"/>
  </hyperlinks>
  <printOptions horizontalCentered="1"/>
  <pageMargins left="0.5905511811023623" right="0.5905511811023623" top="0.5905511811023623" bottom="1.1811023622047245" header="0" footer="0.984251968503937"/>
  <pageSetup blackAndWhite="1" fitToHeight="1" fitToWidth="1" horizontalDpi="300" verticalDpi="300" orientation="portrait" paperSize="9" scale="57" r:id="rId2"/>
  <headerFooter alignWithMargins="0">
    <oddFooter>&amp;LISO 08178-1 Exhaust en110401&amp;R&amp;A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zoomScale="82" zoomScaleNormal="82" workbookViewId="0" topLeftCell="A1">
      <selection activeCell="C21" sqref="C21:H21"/>
    </sheetView>
  </sheetViews>
  <sheetFormatPr defaultColWidth="11.421875" defaultRowHeight="12.75"/>
  <cols>
    <col min="1" max="1" width="5.28125" style="1" customWidth="1"/>
    <col min="2" max="2" width="76.28125" style="3" customWidth="1"/>
    <col min="3" max="3" width="15.00390625" style="3" customWidth="1"/>
    <col min="4" max="7" width="12.7109375" style="3" customWidth="1"/>
    <col min="8" max="8" width="12.7109375" style="2" customWidth="1"/>
    <col min="9" max="16384" width="11.421875" style="3" customWidth="1"/>
  </cols>
  <sheetData>
    <row r="1" spans="1:7" ht="22.5">
      <c r="A1" s="187" t="s">
        <v>17</v>
      </c>
      <c r="B1" s="187"/>
      <c r="C1" s="187"/>
      <c r="D1" s="187"/>
      <c r="E1" s="187"/>
      <c r="F1" s="187"/>
      <c r="G1" s="187"/>
    </row>
    <row r="2" spans="1:7" ht="15">
      <c r="A2" s="189" t="s">
        <v>18</v>
      </c>
      <c r="B2" s="189"/>
      <c r="C2" s="189"/>
      <c r="D2" s="189"/>
      <c r="E2" s="189"/>
      <c r="F2" s="189"/>
      <c r="G2" s="189"/>
    </row>
    <row r="3" spans="1:7" ht="15">
      <c r="A3" s="189" t="s">
        <v>19</v>
      </c>
      <c r="B3" s="189"/>
      <c r="C3" s="189"/>
      <c r="D3" s="189"/>
      <c r="E3" s="189"/>
      <c r="F3" s="189"/>
      <c r="G3" s="189"/>
    </row>
    <row r="4" spans="2:4" ht="15">
      <c r="B4" s="4"/>
      <c r="C4" s="4"/>
      <c r="D4" s="4"/>
    </row>
    <row r="5" spans="1:8" s="20" customFormat="1" ht="15">
      <c r="A5" s="22"/>
      <c r="B5" s="27" t="s">
        <v>2</v>
      </c>
      <c r="C5" s="184">
        <f>IF(ISBLANK('Application (1 of 4)'!C12:H12),"",'Application (1 of 4)'!C12:H12)</f>
      </c>
      <c r="D5" s="184"/>
      <c r="E5" s="184"/>
      <c r="F5" s="184"/>
      <c r="G5" s="184"/>
      <c r="H5" s="184"/>
    </row>
    <row r="6" spans="1:8" s="20" customFormat="1" ht="15">
      <c r="A6" s="22"/>
      <c r="B6" s="19" t="s">
        <v>29</v>
      </c>
      <c r="C6" s="184">
        <f>IF(ISBLANK('Application (1 of 4)'!C27:H27),"",'Application (1 of 4)'!C27:H27)</f>
      </c>
      <c r="D6" s="184"/>
      <c r="E6" s="184"/>
      <c r="F6" s="184"/>
      <c r="G6" s="184"/>
      <c r="H6" s="184"/>
    </row>
    <row r="7" spans="1:8" s="20" customFormat="1" ht="15">
      <c r="A7" s="22"/>
      <c r="B7" s="19" t="s">
        <v>135</v>
      </c>
      <c r="C7" s="184">
        <f>IF(ISBLANK('Application (1 of 4)'!C66:H66),"",'Application (1 of 4)'!C66:H66)</f>
      </c>
      <c r="D7" s="184"/>
      <c r="E7" s="184"/>
      <c r="F7" s="184"/>
      <c r="G7" s="184"/>
      <c r="H7" s="184"/>
    </row>
    <row r="8" spans="1:8" s="20" customFormat="1" ht="15">
      <c r="A8" s="22"/>
      <c r="H8" s="21"/>
    </row>
    <row r="9" spans="1:8" s="20" customFormat="1" ht="15">
      <c r="A9" s="22"/>
      <c r="H9" s="21"/>
    </row>
    <row r="10" spans="1:8" s="20" customFormat="1" ht="15">
      <c r="A10" s="30"/>
      <c r="B10" s="39" t="s">
        <v>123</v>
      </c>
      <c r="C10" s="48"/>
      <c r="D10" s="48"/>
      <c r="E10" s="48"/>
      <c r="F10" s="48"/>
      <c r="G10" s="48"/>
      <c r="H10" s="48"/>
    </row>
    <row r="11" spans="1:8" s="20" customFormat="1" ht="15">
      <c r="A11" s="30">
        <f>1+'Application (1 of 4)'!A78</f>
        <v>44</v>
      </c>
      <c r="B11" s="27" t="s">
        <v>313</v>
      </c>
      <c r="C11" s="184"/>
      <c r="D11" s="184"/>
      <c r="E11" s="184"/>
      <c r="F11" s="184"/>
      <c r="G11" s="184"/>
      <c r="H11" s="184"/>
    </row>
    <row r="12" spans="1:8" s="20" customFormat="1" ht="15">
      <c r="A12" s="30">
        <f aca="true" t="shared" si="0" ref="A12:A17">1+A11</f>
        <v>45</v>
      </c>
      <c r="B12" s="27" t="s">
        <v>124</v>
      </c>
      <c r="C12" s="184"/>
      <c r="D12" s="184"/>
      <c r="E12" s="184"/>
      <c r="F12" s="184"/>
      <c r="G12" s="184"/>
      <c r="H12" s="184"/>
    </row>
    <row r="13" spans="1:8" s="20" customFormat="1" ht="15">
      <c r="A13" s="30">
        <f t="shared" si="0"/>
        <v>46</v>
      </c>
      <c r="B13" s="27" t="s">
        <v>317</v>
      </c>
      <c r="C13" s="184"/>
      <c r="D13" s="184"/>
      <c r="E13" s="184"/>
      <c r="F13" s="184"/>
      <c r="G13" s="184"/>
      <c r="H13" s="184"/>
    </row>
    <row r="14" spans="1:8" s="20" customFormat="1" ht="18">
      <c r="A14" s="30">
        <f t="shared" si="0"/>
        <v>47</v>
      </c>
      <c r="B14" s="27" t="s">
        <v>314</v>
      </c>
      <c r="C14" s="184"/>
      <c r="D14" s="184"/>
      <c r="E14" s="184"/>
      <c r="F14" s="184"/>
      <c r="G14" s="184"/>
      <c r="H14" s="184"/>
    </row>
    <row r="15" spans="1:8" s="20" customFormat="1" ht="30">
      <c r="A15" s="30">
        <f t="shared" si="0"/>
        <v>48</v>
      </c>
      <c r="B15" s="27" t="s">
        <v>318</v>
      </c>
      <c r="C15" s="184"/>
      <c r="D15" s="184"/>
      <c r="E15" s="184"/>
      <c r="F15" s="184"/>
      <c r="G15" s="184"/>
      <c r="H15" s="184"/>
    </row>
    <row r="16" spans="1:8" s="20" customFormat="1" ht="15">
      <c r="A16" s="30">
        <f t="shared" si="0"/>
        <v>49</v>
      </c>
      <c r="B16" s="27" t="s">
        <v>315</v>
      </c>
      <c r="C16" s="184"/>
      <c r="D16" s="184"/>
      <c r="E16" s="184"/>
      <c r="F16" s="184"/>
      <c r="G16" s="184"/>
      <c r="H16" s="184"/>
    </row>
    <row r="17" spans="1:8" s="20" customFormat="1" ht="15">
      <c r="A17" s="30">
        <f t="shared" si="0"/>
        <v>50</v>
      </c>
      <c r="B17" s="27" t="s">
        <v>316</v>
      </c>
      <c r="C17" s="184"/>
      <c r="D17" s="184"/>
      <c r="E17" s="184"/>
      <c r="F17" s="184"/>
      <c r="G17" s="184"/>
      <c r="H17" s="184"/>
    </row>
    <row r="18" spans="1:8" s="20" customFormat="1" ht="17.25">
      <c r="A18" s="30"/>
      <c r="B18" s="39" t="s">
        <v>125</v>
      </c>
      <c r="C18" s="48"/>
      <c r="D18" s="48"/>
      <c r="E18" s="48"/>
      <c r="F18" s="48"/>
      <c r="G18" s="48"/>
      <c r="H18" s="48"/>
    </row>
    <row r="19" spans="1:8" s="20" customFormat="1" ht="15">
      <c r="A19" s="30">
        <f>1+A17</f>
        <v>51</v>
      </c>
      <c r="B19" s="27" t="s">
        <v>126</v>
      </c>
      <c r="C19" s="184"/>
      <c r="D19" s="184"/>
      <c r="E19" s="184"/>
      <c r="F19" s="184"/>
      <c r="G19" s="184"/>
      <c r="H19" s="184"/>
    </row>
    <row r="20" spans="1:8" s="20" customFormat="1" ht="15">
      <c r="A20" s="30">
        <f>1+A19</f>
        <v>52</v>
      </c>
      <c r="B20" s="27" t="s">
        <v>127</v>
      </c>
      <c r="C20" s="184"/>
      <c r="D20" s="184"/>
      <c r="E20" s="184"/>
      <c r="F20" s="184"/>
      <c r="G20" s="184"/>
      <c r="H20" s="184"/>
    </row>
    <row r="21" spans="1:8" s="20" customFormat="1" ht="15">
      <c r="A21" s="30">
        <f>1+A20</f>
        <v>53</v>
      </c>
      <c r="B21" s="27" t="s">
        <v>128</v>
      </c>
      <c r="C21" s="184"/>
      <c r="D21" s="184"/>
      <c r="E21" s="184"/>
      <c r="F21" s="184"/>
      <c r="G21" s="184"/>
      <c r="H21" s="184"/>
    </row>
    <row r="22" spans="1:8" s="20" customFormat="1" ht="15">
      <c r="A22" s="30">
        <f>1+A21</f>
        <v>54</v>
      </c>
      <c r="B22" s="27" t="s">
        <v>129</v>
      </c>
      <c r="C22" s="184"/>
      <c r="D22" s="184"/>
      <c r="E22" s="184"/>
      <c r="F22" s="184"/>
      <c r="G22" s="184"/>
      <c r="H22" s="184"/>
    </row>
    <row r="23" spans="1:8" s="20" customFormat="1" ht="15">
      <c r="A23" s="30"/>
      <c r="B23" s="39" t="s">
        <v>130</v>
      </c>
      <c r="C23" s="48"/>
      <c r="D23" s="48"/>
      <c r="E23" s="48"/>
      <c r="F23" s="48"/>
      <c r="G23" s="48"/>
      <c r="H23" s="48"/>
    </row>
    <row r="24" spans="1:8" s="20" customFormat="1" ht="30">
      <c r="A24" s="30">
        <f>1+A22</f>
        <v>55</v>
      </c>
      <c r="B24" s="27" t="s">
        <v>131</v>
      </c>
      <c r="C24" s="184"/>
      <c r="D24" s="184"/>
      <c r="E24" s="184"/>
      <c r="F24" s="184"/>
      <c r="G24" s="184"/>
      <c r="H24" s="184"/>
    </row>
    <row r="25" spans="1:8" s="20" customFormat="1" ht="15">
      <c r="A25" s="30"/>
      <c r="B25" s="39" t="s">
        <v>132</v>
      </c>
      <c r="C25" s="48"/>
      <c r="D25" s="48"/>
      <c r="E25" s="48"/>
      <c r="F25" s="48"/>
      <c r="G25" s="48"/>
      <c r="H25" s="48"/>
    </row>
    <row r="26" spans="1:8" s="20" customFormat="1" ht="30">
      <c r="A26" s="30">
        <f>1+A24</f>
        <v>56</v>
      </c>
      <c r="B26" s="27" t="s">
        <v>133</v>
      </c>
      <c r="C26" s="184"/>
      <c r="D26" s="184"/>
      <c r="E26" s="184"/>
      <c r="F26" s="184"/>
      <c r="G26" s="184"/>
      <c r="H26" s="184"/>
    </row>
    <row r="27" spans="1:8" s="20" customFormat="1" ht="19.5" customHeight="1">
      <c r="A27" s="186" t="s">
        <v>174</v>
      </c>
      <c r="B27" s="186"/>
      <c r="C27" s="186"/>
      <c r="D27" s="186"/>
      <c r="E27" s="186"/>
      <c r="F27" s="186"/>
      <c r="G27" s="186"/>
      <c r="H27" s="186"/>
    </row>
    <row r="28" spans="1:8" s="20" customFormat="1" ht="15">
      <c r="A28" s="30">
        <f>1+A26</f>
        <v>57</v>
      </c>
      <c r="B28" s="19" t="s">
        <v>134</v>
      </c>
      <c r="C28" s="185"/>
      <c r="D28" s="185"/>
      <c r="E28" s="185"/>
      <c r="F28" s="185"/>
      <c r="G28" s="185"/>
      <c r="H28" s="185"/>
    </row>
    <row r="29" spans="1:8" s="20" customFormat="1" ht="19.5" customHeight="1">
      <c r="A29" s="186" t="s">
        <v>175</v>
      </c>
      <c r="B29" s="186"/>
      <c r="C29" s="186"/>
      <c r="D29" s="186"/>
      <c r="E29" s="186"/>
      <c r="F29" s="186"/>
      <c r="G29" s="186"/>
      <c r="H29" s="186"/>
    </row>
    <row r="30" spans="1:8" s="20" customFormat="1" ht="15">
      <c r="A30" s="30"/>
      <c r="B30" s="39" t="s">
        <v>136</v>
      </c>
      <c r="C30" s="48"/>
      <c r="D30" s="48"/>
      <c r="E30" s="48"/>
      <c r="F30" s="48"/>
      <c r="G30" s="48"/>
      <c r="H30" s="48"/>
    </row>
    <row r="31" spans="1:8" s="20" customFormat="1" ht="18">
      <c r="A31" s="30">
        <f>1+A28</f>
        <v>58</v>
      </c>
      <c r="B31" s="19" t="s">
        <v>139</v>
      </c>
      <c r="C31" s="185"/>
      <c r="D31" s="185"/>
      <c r="E31" s="185"/>
      <c r="F31" s="185"/>
      <c r="G31" s="185"/>
      <c r="H31" s="185"/>
    </row>
    <row r="32" spans="1:8" s="20" customFormat="1" ht="15">
      <c r="A32" s="30"/>
      <c r="B32" s="39" t="s">
        <v>140</v>
      </c>
      <c r="C32" s="48"/>
      <c r="D32" s="48"/>
      <c r="E32" s="48"/>
      <c r="F32" s="48"/>
      <c r="G32" s="48"/>
      <c r="H32" s="48"/>
    </row>
    <row r="33" spans="1:8" s="20" customFormat="1" ht="15">
      <c r="A33" s="30">
        <f>1+A31</f>
        <v>59</v>
      </c>
      <c r="B33" s="19" t="s">
        <v>141</v>
      </c>
      <c r="C33" s="185"/>
      <c r="D33" s="185"/>
      <c r="E33" s="185"/>
      <c r="F33" s="185"/>
      <c r="G33" s="185"/>
      <c r="H33" s="185"/>
    </row>
    <row r="34" spans="1:8" s="20" customFormat="1" ht="15">
      <c r="A34" s="30">
        <f aca="true" t="shared" si="1" ref="A34:A54">1+A33</f>
        <v>60</v>
      </c>
      <c r="B34" s="27" t="s">
        <v>142</v>
      </c>
      <c r="C34" s="185"/>
      <c r="D34" s="185"/>
      <c r="E34" s="185"/>
      <c r="F34" s="185"/>
      <c r="G34" s="185"/>
      <c r="H34" s="185"/>
    </row>
    <row r="35" spans="1:8" s="20" customFormat="1" ht="18">
      <c r="A35" s="30">
        <f t="shared" si="1"/>
        <v>61</v>
      </c>
      <c r="B35" s="27" t="s">
        <v>143</v>
      </c>
      <c r="C35" s="185"/>
      <c r="D35" s="185"/>
      <c r="E35" s="185"/>
      <c r="F35" s="185"/>
      <c r="G35" s="185"/>
      <c r="H35" s="185"/>
    </row>
    <row r="36" spans="1:8" s="20" customFormat="1" ht="33">
      <c r="A36" s="30">
        <f t="shared" si="1"/>
        <v>62</v>
      </c>
      <c r="B36" s="27" t="s">
        <v>144</v>
      </c>
      <c r="C36" s="185"/>
      <c r="D36" s="185"/>
      <c r="E36" s="185"/>
      <c r="F36" s="185"/>
      <c r="G36" s="185"/>
      <c r="H36" s="185"/>
    </row>
    <row r="37" spans="1:8" s="20" customFormat="1" ht="18">
      <c r="A37" s="30">
        <f t="shared" si="1"/>
        <v>63</v>
      </c>
      <c r="B37" s="27" t="s">
        <v>152</v>
      </c>
      <c r="C37" s="185"/>
      <c r="D37" s="185"/>
      <c r="E37" s="185"/>
      <c r="F37" s="185"/>
      <c r="G37" s="185"/>
      <c r="H37" s="185"/>
    </row>
    <row r="38" spans="1:8" s="20" customFormat="1" ht="18">
      <c r="A38" s="30">
        <f t="shared" si="1"/>
        <v>64</v>
      </c>
      <c r="B38" s="27" t="s">
        <v>153</v>
      </c>
      <c r="C38" s="185"/>
      <c r="D38" s="185"/>
      <c r="E38" s="185"/>
      <c r="F38" s="185"/>
      <c r="G38" s="185"/>
      <c r="H38" s="185"/>
    </row>
    <row r="39" spans="1:8" s="20" customFormat="1" ht="18">
      <c r="A39" s="30">
        <f t="shared" si="1"/>
        <v>65</v>
      </c>
      <c r="B39" s="27" t="s">
        <v>145</v>
      </c>
      <c r="C39" s="185"/>
      <c r="D39" s="185"/>
      <c r="E39" s="185"/>
      <c r="F39" s="185"/>
      <c r="G39" s="185"/>
      <c r="H39" s="185"/>
    </row>
    <row r="40" spans="1:8" s="20" customFormat="1" ht="18">
      <c r="A40" s="30">
        <f t="shared" si="1"/>
        <v>66</v>
      </c>
      <c r="B40" s="27" t="s">
        <v>146</v>
      </c>
      <c r="C40" s="185"/>
      <c r="D40" s="185"/>
      <c r="E40" s="185"/>
      <c r="F40" s="185"/>
      <c r="G40" s="185"/>
      <c r="H40" s="185"/>
    </row>
    <row r="41" spans="1:8" s="20" customFormat="1" ht="18">
      <c r="A41" s="30">
        <f t="shared" si="1"/>
        <v>67</v>
      </c>
      <c r="B41" s="27" t="s">
        <v>147</v>
      </c>
      <c r="C41" s="185"/>
      <c r="D41" s="185"/>
      <c r="E41" s="185"/>
      <c r="F41" s="185"/>
      <c r="G41" s="185"/>
      <c r="H41" s="185"/>
    </row>
    <row r="42" spans="1:8" s="20" customFormat="1" ht="15">
      <c r="A42" s="30">
        <f t="shared" si="1"/>
        <v>68</v>
      </c>
      <c r="B42" s="27" t="s">
        <v>148</v>
      </c>
      <c r="C42" s="185"/>
      <c r="D42" s="185"/>
      <c r="E42" s="185"/>
      <c r="F42" s="185"/>
      <c r="G42" s="185"/>
      <c r="H42" s="185"/>
    </row>
    <row r="43" spans="1:8" s="20" customFormat="1" ht="15">
      <c r="A43" s="30">
        <f t="shared" si="1"/>
        <v>69</v>
      </c>
      <c r="B43" s="27" t="s">
        <v>149</v>
      </c>
      <c r="C43" s="185"/>
      <c r="D43" s="185"/>
      <c r="E43" s="185"/>
      <c r="F43" s="185"/>
      <c r="G43" s="185"/>
      <c r="H43" s="185"/>
    </row>
    <row r="44" spans="1:8" s="20" customFormat="1" ht="15">
      <c r="A44" s="30">
        <f t="shared" si="1"/>
        <v>70</v>
      </c>
      <c r="B44" s="27" t="s">
        <v>150</v>
      </c>
      <c r="C44" s="185"/>
      <c r="D44" s="185"/>
      <c r="E44" s="185"/>
      <c r="F44" s="185"/>
      <c r="G44" s="185"/>
      <c r="H44" s="185"/>
    </row>
    <row r="45" spans="1:8" s="20" customFormat="1" ht="15">
      <c r="A45" s="30">
        <f t="shared" si="1"/>
        <v>71</v>
      </c>
      <c r="B45" s="27" t="s">
        <v>151</v>
      </c>
      <c r="C45" s="185"/>
      <c r="D45" s="185"/>
      <c r="E45" s="185"/>
      <c r="F45" s="185"/>
      <c r="G45" s="185"/>
      <c r="H45" s="185"/>
    </row>
    <row r="46" spans="1:8" s="20" customFormat="1" ht="18">
      <c r="A46" s="30">
        <f t="shared" si="1"/>
        <v>72</v>
      </c>
      <c r="B46" s="27" t="s">
        <v>154</v>
      </c>
      <c r="C46" s="185"/>
      <c r="D46" s="185"/>
      <c r="E46" s="185"/>
      <c r="F46" s="185"/>
      <c r="G46" s="185"/>
      <c r="H46" s="185"/>
    </row>
    <row r="47" spans="1:8" s="20" customFormat="1" ht="15">
      <c r="A47" s="30">
        <f t="shared" si="1"/>
        <v>73</v>
      </c>
      <c r="B47" s="27" t="s">
        <v>155</v>
      </c>
      <c r="C47" s="185"/>
      <c r="D47" s="185"/>
      <c r="E47" s="185"/>
      <c r="F47" s="185"/>
      <c r="G47" s="185"/>
      <c r="H47" s="185"/>
    </row>
    <row r="48" spans="1:8" s="20" customFormat="1" ht="15">
      <c r="A48" s="30">
        <f t="shared" si="1"/>
        <v>74</v>
      </c>
      <c r="B48" s="27" t="s">
        <v>156</v>
      </c>
      <c r="C48" s="185"/>
      <c r="D48" s="185"/>
      <c r="E48" s="185"/>
      <c r="F48" s="185"/>
      <c r="G48" s="185"/>
      <c r="H48" s="185"/>
    </row>
    <row r="49" spans="1:8" s="20" customFormat="1" ht="18">
      <c r="A49" s="30">
        <f t="shared" si="1"/>
        <v>75</v>
      </c>
      <c r="B49" s="27" t="s">
        <v>157</v>
      </c>
      <c r="C49" s="185"/>
      <c r="D49" s="185"/>
      <c r="E49" s="185"/>
      <c r="F49" s="185"/>
      <c r="G49" s="185"/>
      <c r="H49" s="185"/>
    </row>
    <row r="50" spans="1:8" s="20" customFormat="1" ht="18">
      <c r="A50" s="30">
        <f t="shared" si="1"/>
        <v>76</v>
      </c>
      <c r="B50" s="27" t="s">
        <v>159</v>
      </c>
      <c r="C50" s="185"/>
      <c r="D50" s="185"/>
      <c r="E50" s="185"/>
      <c r="F50" s="185"/>
      <c r="G50" s="185"/>
      <c r="H50" s="185"/>
    </row>
    <row r="51" spans="1:8" s="20" customFormat="1" ht="18">
      <c r="A51" s="30">
        <f t="shared" si="1"/>
        <v>77</v>
      </c>
      <c r="B51" s="27" t="s">
        <v>158</v>
      </c>
      <c r="C51" s="185"/>
      <c r="D51" s="185"/>
      <c r="E51" s="185"/>
      <c r="F51" s="185"/>
      <c r="G51" s="185"/>
      <c r="H51" s="185"/>
    </row>
    <row r="52" spans="1:8" s="20" customFormat="1" ht="15">
      <c r="A52" s="30">
        <f t="shared" si="1"/>
        <v>78</v>
      </c>
      <c r="B52" s="27" t="s">
        <v>160</v>
      </c>
      <c r="C52" s="185"/>
      <c r="D52" s="185"/>
      <c r="E52" s="185"/>
      <c r="F52" s="185"/>
      <c r="G52" s="185"/>
      <c r="H52" s="185"/>
    </row>
    <row r="53" spans="1:8" s="20" customFormat="1" ht="15">
      <c r="A53" s="30">
        <f t="shared" si="1"/>
        <v>79</v>
      </c>
      <c r="B53" s="27" t="s">
        <v>161</v>
      </c>
      <c r="C53" s="185"/>
      <c r="D53" s="185"/>
      <c r="E53" s="185"/>
      <c r="F53" s="185"/>
      <c r="G53" s="185"/>
      <c r="H53" s="185"/>
    </row>
    <row r="54" spans="1:8" s="20" customFormat="1" ht="15">
      <c r="A54" s="30">
        <f t="shared" si="1"/>
        <v>80</v>
      </c>
      <c r="B54" s="27" t="s">
        <v>162</v>
      </c>
      <c r="C54" s="185"/>
      <c r="D54" s="185"/>
      <c r="E54" s="185"/>
      <c r="F54" s="185"/>
      <c r="G54" s="185"/>
      <c r="H54" s="185"/>
    </row>
    <row r="55" spans="1:8" s="20" customFormat="1" ht="19.5" customHeight="1">
      <c r="A55" s="186" t="s">
        <v>176</v>
      </c>
      <c r="B55" s="186"/>
      <c r="C55" s="186"/>
      <c r="D55" s="186"/>
      <c r="E55" s="186"/>
      <c r="F55" s="186"/>
      <c r="G55" s="186"/>
      <c r="H55" s="186"/>
    </row>
    <row r="56" spans="1:8" s="20" customFormat="1" ht="30">
      <c r="A56" s="30"/>
      <c r="B56" s="39" t="s">
        <v>163</v>
      </c>
      <c r="C56" s="48"/>
      <c r="D56" s="48"/>
      <c r="E56" s="48"/>
      <c r="F56" s="48"/>
      <c r="G56" s="48"/>
      <c r="H56" s="48"/>
    </row>
    <row r="57" spans="1:8" s="20" customFormat="1" ht="15">
      <c r="A57" s="30">
        <f>1+A54</f>
        <v>81</v>
      </c>
      <c r="B57" s="27" t="s">
        <v>165</v>
      </c>
      <c r="C57" s="185"/>
      <c r="D57" s="185"/>
      <c r="E57" s="185"/>
      <c r="F57" s="185"/>
      <c r="G57" s="185"/>
      <c r="H57" s="185"/>
    </row>
    <row r="58" spans="1:8" s="20" customFormat="1" ht="15">
      <c r="A58" s="30">
        <f>1+A57</f>
        <v>82</v>
      </c>
      <c r="B58" s="27" t="s">
        <v>164</v>
      </c>
      <c r="C58" s="185"/>
      <c r="D58" s="185"/>
      <c r="E58" s="185"/>
      <c r="F58" s="185"/>
      <c r="G58" s="185"/>
      <c r="H58" s="185"/>
    </row>
    <row r="59" spans="1:8" s="20" customFormat="1" ht="15">
      <c r="A59" s="30">
        <f>1+A58</f>
        <v>83</v>
      </c>
      <c r="B59" s="27" t="s">
        <v>166</v>
      </c>
      <c r="C59" s="185"/>
      <c r="D59" s="185"/>
      <c r="E59" s="185"/>
      <c r="F59" s="185"/>
      <c r="G59" s="185"/>
      <c r="H59" s="185"/>
    </row>
    <row r="60" spans="1:8" s="20" customFormat="1" ht="15">
      <c r="A60" s="30">
        <f>1+A59</f>
        <v>84</v>
      </c>
      <c r="B60" s="27" t="s">
        <v>167</v>
      </c>
      <c r="C60" s="185"/>
      <c r="D60" s="185"/>
      <c r="E60" s="185"/>
      <c r="F60" s="185"/>
      <c r="G60" s="185"/>
      <c r="H60" s="185"/>
    </row>
    <row r="61" spans="1:8" s="20" customFormat="1" ht="15">
      <c r="A61" s="30">
        <f>1+A60</f>
        <v>85</v>
      </c>
      <c r="B61" s="27" t="s">
        <v>168</v>
      </c>
      <c r="C61" s="185"/>
      <c r="D61" s="185"/>
      <c r="E61" s="185"/>
      <c r="F61" s="185"/>
      <c r="G61" s="185"/>
      <c r="H61" s="185"/>
    </row>
    <row r="62" spans="1:8" s="20" customFormat="1" ht="15">
      <c r="A62" s="30">
        <f>1+A61</f>
        <v>86</v>
      </c>
      <c r="B62" s="27" t="s">
        <v>169</v>
      </c>
      <c r="C62" s="185"/>
      <c r="D62" s="185"/>
      <c r="E62" s="185"/>
      <c r="F62" s="185"/>
      <c r="G62" s="185"/>
      <c r="H62" s="185"/>
    </row>
    <row r="63" spans="1:8" s="20" customFormat="1" ht="17.25">
      <c r="A63" s="30"/>
      <c r="B63" s="39" t="s">
        <v>170</v>
      </c>
      <c r="C63" s="185"/>
      <c r="D63" s="185"/>
      <c r="E63" s="185"/>
      <c r="F63" s="185"/>
      <c r="G63" s="185"/>
      <c r="H63" s="185"/>
    </row>
    <row r="64" spans="1:8" s="20" customFormat="1" ht="19.5" customHeight="1">
      <c r="A64" s="186" t="s">
        <v>262</v>
      </c>
      <c r="B64" s="186"/>
      <c r="C64" s="186"/>
      <c r="D64" s="186"/>
      <c r="E64" s="186"/>
      <c r="F64" s="186"/>
      <c r="G64" s="186"/>
      <c r="H64" s="186"/>
    </row>
    <row r="65" spans="1:8" s="20" customFormat="1" ht="15">
      <c r="A65" s="30">
        <f>1+A62</f>
        <v>87</v>
      </c>
      <c r="B65" s="19" t="s">
        <v>263</v>
      </c>
      <c r="C65" s="185"/>
      <c r="D65" s="185"/>
      <c r="E65" s="185"/>
      <c r="F65" s="185"/>
      <c r="G65" s="185"/>
      <c r="H65" s="185"/>
    </row>
    <row r="66" spans="1:8" s="20" customFormat="1" ht="15">
      <c r="A66" s="30">
        <f aca="true" t="shared" si="2" ref="A66:A74">1+A65</f>
        <v>88</v>
      </c>
      <c r="B66" s="19" t="s">
        <v>264</v>
      </c>
      <c r="C66" s="185"/>
      <c r="D66" s="185"/>
      <c r="E66" s="185"/>
      <c r="F66" s="185"/>
      <c r="G66" s="185"/>
      <c r="H66" s="185"/>
    </row>
    <row r="67" spans="1:8" s="20" customFormat="1" ht="15">
      <c r="A67" s="30">
        <f t="shared" si="2"/>
        <v>89</v>
      </c>
      <c r="B67" s="19" t="s">
        <v>265</v>
      </c>
      <c r="C67" s="185"/>
      <c r="D67" s="185"/>
      <c r="E67" s="185"/>
      <c r="F67" s="185"/>
      <c r="G67" s="185"/>
      <c r="H67" s="185"/>
    </row>
    <row r="68" spans="1:8" s="20" customFormat="1" ht="15">
      <c r="A68" s="30">
        <f t="shared" si="2"/>
        <v>90</v>
      </c>
      <c r="B68" s="19" t="s">
        <v>266</v>
      </c>
      <c r="C68" s="185"/>
      <c r="D68" s="185"/>
      <c r="E68" s="185"/>
      <c r="F68" s="185"/>
      <c r="G68" s="185"/>
      <c r="H68" s="185"/>
    </row>
    <row r="69" spans="1:8" s="20" customFormat="1" ht="15">
      <c r="A69" s="30">
        <f t="shared" si="2"/>
        <v>91</v>
      </c>
      <c r="B69" s="19" t="s">
        <v>267</v>
      </c>
      <c r="C69" s="185"/>
      <c r="D69" s="185"/>
      <c r="E69" s="185"/>
      <c r="F69" s="185"/>
      <c r="G69" s="185"/>
      <c r="H69" s="185"/>
    </row>
    <row r="70" spans="1:8" s="20" customFormat="1" ht="15">
      <c r="A70" s="30">
        <f t="shared" si="2"/>
        <v>92</v>
      </c>
      <c r="B70" s="19" t="s">
        <v>268</v>
      </c>
      <c r="C70" s="185"/>
      <c r="D70" s="185"/>
      <c r="E70" s="185"/>
      <c r="F70" s="185"/>
      <c r="G70" s="185"/>
      <c r="H70" s="185"/>
    </row>
    <row r="71" spans="1:8" s="20" customFormat="1" ht="15">
      <c r="A71" s="30">
        <f t="shared" si="2"/>
        <v>93</v>
      </c>
      <c r="B71" s="19" t="s">
        <v>269</v>
      </c>
      <c r="C71" s="185"/>
      <c r="D71" s="185"/>
      <c r="E71" s="185"/>
      <c r="F71" s="185"/>
      <c r="G71" s="185"/>
      <c r="H71" s="185"/>
    </row>
    <row r="72" spans="1:8" s="20" customFormat="1" ht="15">
      <c r="A72" s="30">
        <f t="shared" si="2"/>
        <v>94</v>
      </c>
      <c r="B72" s="19" t="s">
        <v>270</v>
      </c>
      <c r="C72" s="185"/>
      <c r="D72" s="185"/>
      <c r="E72" s="185"/>
      <c r="F72" s="185"/>
      <c r="G72" s="185"/>
      <c r="H72" s="185"/>
    </row>
    <row r="73" spans="1:8" s="20" customFormat="1" ht="15">
      <c r="A73" s="30">
        <f t="shared" si="2"/>
        <v>95</v>
      </c>
      <c r="B73" s="19" t="s">
        <v>271</v>
      </c>
      <c r="C73" s="185"/>
      <c r="D73" s="185"/>
      <c r="E73" s="185"/>
      <c r="F73" s="185"/>
      <c r="G73" s="185"/>
      <c r="H73" s="185"/>
    </row>
    <row r="74" spans="1:8" s="20" customFormat="1" ht="15">
      <c r="A74" s="30">
        <f t="shared" si="2"/>
        <v>96</v>
      </c>
      <c r="B74" s="19" t="s">
        <v>272</v>
      </c>
      <c r="C74" s="185"/>
      <c r="D74" s="185"/>
      <c r="E74" s="185"/>
      <c r="F74" s="185"/>
      <c r="G74" s="185"/>
      <c r="H74" s="185"/>
    </row>
    <row r="75" spans="1:8" s="20" customFormat="1" ht="15">
      <c r="A75" s="22"/>
      <c r="H75" s="21"/>
    </row>
    <row r="76" spans="1:8" s="20" customFormat="1" ht="15">
      <c r="A76" s="22"/>
      <c r="H76" s="21"/>
    </row>
    <row r="77" spans="1:8" s="20" customFormat="1" ht="15">
      <c r="A77" s="22"/>
      <c r="H77" s="21"/>
    </row>
    <row r="78" spans="1:8" s="20" customFormat="1" ht="15">
      <c r="A78" s="22"/>
      <c r="H78" s="21"/>
    </row>
    <row r="79" spans="1:8" s="20" customFormat="1" ht="15">
      <c r="A79" s="22"/>
      <c r="H79" s="21"/>
    </row>
    <row r="80" spans="1:8" s="20" customFormat="1" ht="15">
      <c r="A80" s="22"/>
      <c r="H80" s="21"/>
    </row>
    <row r="81" spans="1:8" s="20" customFormat="1" ht="15">
      <c r="A81" s="22"/>
      <c r="H81" s="21"/>
    </row>
    <row r="82" spans="1:8" s="20" customFormat="1" ht="15">
      <c r="A82" s="22"/>
      <c r="H82" s="21"/>
    </row>
    <row r="83" spans="1:8" s="20" customFormat="1" ht="15">
      <c r="A83" s="22"/>
      <c r="H83" s="21"/>
    </row>
    <row r="84" spans="1:8" s="20" customFormat="1" ht="15">
      <c r="A84" s="22"/>
      <c r="H84" s="21"/>
    </row>
    <row r="85" spans="1:8" s="20" customFormat="1" ht="15">
      <c r="A85" s="22"/>
      <c r="H85" s="21"/>
    </row>
    <row r="86" spans="1:8" s="20" customFormat="1" ht="15">
      <c r="A86" s="22"/>
      <c r="H86" s="21"/>
    </row>
    <row r="87" spans="1:8" s="20" customFormat="1" ht="15">
      <c r="A87" s="22"/>
      <c r="H87" s="21"/>
    </row>
    <row r="88" spans="1:8" s="20" customFormat="1" ht="15">
      <c r="A88" s="22"/>
      <c r="H88" s="21"/>
    </row>
    <row r="89" spans="1:8" s="20" customFormat="1" ht="15">
      <c r="A89" s="22"/>
      <c r="H89" s="21"/>
    </row>
    <row r="90" spans="1:8" s="20" customFormat="1" ht="15">
      <c r="A90" s="22"/>
      <c r="H90" s="21"/>
    </row>
    <row r="91" spans="1:8" s="20" customFormat="1" ht="15">
      <c r="A91" s="22"/>
      <c r="H91" s="21"/>
    </row>
    <row r="92" spans="1:8" s="20" customFormat="1" ht="15">
      <c r="A92" s="22"/>
      <c r="H92" s="21"/>
    </row>
    <row r="93" spans="1:8" s="20" customFormat="1" ht="15">
      <c r="A93" s="22"/>
      <c r="H93" s="21"/>
    </row>
    <row r="94" spans="1:8" s="20" customFormat="1" ht="15">
      <c r="A94" s="22"/>
      <c r="H94" s="21"/>
    </row>
    <row r="95" spans="1:8" s="20" customFormat="1" ht="15">
      <c r="A95" s="22"/>
      <c r="H95" s="21"/>
    </row>
    <row r="96" spans="1:8" s="20" customFormat="1" ht="15">
      <c r="A96" s="22"/>
      <c r="H96" s="21"/>
    </row>
    <row r="97" spans="1:8" s="20" customFormat="1" ht="15">
      <c r="A97" s="22"/>
      <c r="H97" s="21"/>
    </row>
    <row r="98" spans="1:8" s="20" customFormat="1" ht="15">
      <c r="A98" s="22"/>
      <c r="H98" s="21"/>
    </row>
    <row r="99" spans="1:8" s="20" customFormat="1" ht="15">
      <c r="A99" s="22"/>
      <c r="H99" s="21"/>
    </row>
    <row r="100" spans="1:8" s="20" customFormat="1" ht="15">
      <c r="A100" s="22"/>
      <c r="H100" s="21"/>
    </row>
    <row r="101" spans="1:8" s="20" customFormat="1" ht="15">
      <c r="A101" s="22"/>
      <c r="H101" s="21"/>
    </row>
    <row r="102" spans="1:8" s="20" customFormat="1" ht="15">
      <c r="A102" s="22"/>
      <c r="H102" s="21"/>
    </row>
    <row r="103" spans="1:8" s="20" customFormat="1" ht="15">
      <c r="A103" s="22"/>
      <c r="H103" s="21"/>
    </row>
    <row r="104" spans="1:8" s="20" customFormat="1" ht="15">
      <c r="A104" s="22"/>
      <c r="H104" s="21"/>
    </row>
    <row r="105" spans="1:8" s="20" customFormat="1" ht="15">
      <c r="A105" s="22"/>
      <c r="H105" s="21"/>
    </row>
  </sheetData>
  <sheetProtection password="C53C" sheet="1" objects="1" scenarios="1" formatCells="0" selectLockedCells="1"/>
  <mergeCells count="64">
    <mergeCell ref="C74:H74"/>
    <mergeCell ref="C68:H68"/>
    <mergeCell ref="C69:H69"/>
    <mergeCell ref="C70:H70"/>
    <mergeCell ref="C71:H71"/>
    <mergeCell ref="A64:H64"/>
    <mergeCell ref="C65:H65"/>
    <mergeCell ref="C66:H66"/>
    <mergeCell ref="C67:H67"/>
    <mergeCell ref="C72:H72"/>
    <mergeCell ref="C73:H73"/>
    <mergeCell ref="C11:H11"/>
    <mergeCell ref="C7:H7"/>
    <mergeCell ref="C31:H31"/>
    <mergeCell ref="A55:H55"/>
    <mergeCell ref="C28:H28"/>
    <mergeCell ref="A27:H27"/>
    <mergeCell ref="A29:H29"/>
    <mergeCell ref="C26:H26"/>
    <mergeCell ref="C19:H19"/>
    <mergeCell ref="C20:H20"/>
    <mergeCell ref="C12:H12"/>
    <mergeCell ref="C13:H13"/>
    <mergeCell ref="C14:H14"/>
    <mergeCell ref="C15:H15"/>
    <mergeCell ref="C22:H22"/>
    <mergeCell ref="C16:H16"/>
    <mergeCell ref="C17:H17"/>
    <mergeCell ref="C21:H21"/>
    <mergeCell ref="C33:H33"/>
    <mergeCell ref="C34:H34"/>
    <mergeCell ref="C35:H35"/>
    <mergeCell ref="C36:H36"/>
    <mergeCell ref="A1:G1"/>
    <mergeCell ref="A2:G2"/>
    <mergeCell ref="A3:G3"/>
    <mergeCell ref="C6:H6"/>
    <mergeCell ref="C5:H5"/>
    <mergeCell ref="C24:H24"/>
    <mergeCell ref="C41:H41"/>
    <mergeCell ref="C42:H42"/>
    <mergeCell ref="C43:H43"/>
    <mergeCell ref="C44:H44"/>
    <mergeCell ref="C37:H37"/>
    <mergeCell ref="C38:H38"/>
    <mergeCell ref="C39:H39"/>
    <mergeCell ref="C40:H40"/>
    <mergeCell ref="C49:H49"/>
    <mergeCell ref="C50:H50"/>
    <mergeCell ref="C51:H51"/>
    <mergeCell ref="C52:H52"/>
    <mergeCell ref="C45:H45"/>
    <mergeCell ref="C46:H46"/>
    <mergeCell ref="C47:H47"/>
    <mergeCell ref="C48:H48"/>
    <mergeCell ref="C63:H63"/>
    <mergeCell ref="C59:H59"/>
    <mergeCell ref="C60:H60"/>
    <mergeCell ref="C61:H61"/>
    <mergeCell ref="C62:H62"/>
    <mergeCell ref="C53:H53"/>
    <mergeCell ref="C54:H54"/>
    <mergeCell ref="C57:H57"/>
    <mergeCell ref="C58:H58"/>
  </mergeCells>
  <hyperlinks>
    <hyperlink ref="B31" location="_7" display="Pressure [7] [kPa] or characteristic diagram with number"/>
  </hyperlinks>
  <printOptions horizontalCentered="1"/>
  <pageMargins left="0.5905511811023623" right="0.5905511811023623" top="0.5905511811023623" bottom="1.1811023622047245" header="0" footer="0.984251968503937"/>
  <pageSetup blackAndWhite="1" fitToHeight="1" fitToWidth="1" horizontalDpi="1200" verticalDpi="1200" orientation="portrait" paperSize="9" scale="57" r:id="rId2"/>
  <headerFooter alignWithMargins="0">
    <oddFooter>&amp;LISO 08178-1 Exhaust en110401&amp;R&amp;A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3"/>
  <sheetViews>
    <sheetView zoomScale="82" zoomScaleNormal="82" workbookViewId="0" topLeftCell="A1">
      <selection activeCell="D53" sqref="D53"/>
    </sheetView>
  </sheetViews>
  <sheetFormatPr defaultColWidth="11.421875" defaultRowHeight="12.75"/>
  <cols>
    <col min="1" max="1" width="5.28125" style="1" customWidth="1"/>
    <col min="2" max="2" width="76.28125" style="3" customWidth="1"/>
    <col min="3" max="3" width="15.00390625" style="3" customWidth="1"/>
    <col min="4" max="7" width="12.7109375" style="3" customWidth="1"/>
    <col min="8" max="8" width="12.7109375" style="2" customWidth="1"/>
    <col min="9" max="16384" width="11.421875" style="3" customWidth="1"/>
  </cols>
  <sheetData>
    <row r="1" spans="1:7" ht="22.5">
      <c r="A1" s="187" t="s">
        <v>17</v>
      </c>
      <c r="B1" s="187"/>
      <c r="C1" s="187"/>
      <c r="D1" s="187"/>
      <c r="E1" s="187"/>
      <c r="F1" s="187"/>
      <c r="G1" s="187"/>
    </row>
    <row r="2" spans="1:7" ht="15">
      <c r="A2" s="189" t="s">
        <v>18</v>
      </c>
      <c r="B2" s="189"/>
      <c r="C2" s="189"/>
      <c r="D2" s="189"/>
      <c r="E2" s="189"/>
      <c r="F2" s="189"/>
      <c r="G2" s="189"/>
    </row>
    <row r="3" spans="1:7" ht="15">
      <c r="A3" s="189" t="s">
        <v>19</v>
      </c>
      <c r="B3" s="189"/>
      <c r="C3" s="189"/>
      <c r="D3" s="189"/>
      <c r="E3" s="189"/>
      <c r="F3" s="189"/>
      <c r="G3" s="189"/>
    </row>
    <row r="4" spans="2:4" ht="15">
      <c r="B4" s="4"/>
      <c r="C4" s="4"/>
      <c r="D4" s="4"/>
    </row>
    <row r="5" spans="1:8" s="20" customFormat="1" ht="15">
      <c r="A5" s="22"/>
      <c r="B5" s="27" t="s">
        <v>2</v>
      </c>
      <c r="C5" s="185">
        <f>IF(ISBLANK('Application (1 of 4)'!C12:H12),"",'Application (1 of 4)'!C12:H12)</f>
      </c>
      <c r="D5" s="185"/>
      <c r="E5" s="185"/>
      <c r="F5" s="185"/>
      <c r="G5" s="185"/>
      <c r="H5" s="185"/>
    </row>
    <row r="6" spans="1:8" s="20" customFormat="1" ht="15">
      <c r="A6" s="22"/>
      <c r="B6" s="19" t="s">
        <v>29</v>
      </c>
      <c r="C6" s="185">
        <f>IF(ISBLANK('Application (1 of 4)'!C27:H27),"",'Application (1 of 4)'!C27:H27)</f>
      </c>
      <c r="D6" s="185"/>
      <c r="E6" s="185"/>
      <c r="F6" s="185"/>
      <c r="G6" s="185"/>
      <c r="H6" s="185"/>
    </row>
    <row r="7" spans="1:8" s="20" customFormat="1" ht="15">
      <c r="A7" s="22"/>
      <c r="B7" s="19" t="s">
        <v>135</v>
      </c>
      <c r="C7" s="185">
        <f>IF(ISBLANK('Application (1 of 4)'!C66:H66),"",'Application (1 of 4)'!C66:H66)</f>
      </c>
      <c r="D7" s="185"/>
      <c r="E7" s="185"/>
      <c r="F7" s="185"/>
      <c r="G7" s="185"/>
      <c r="H7" s="185"/>
    </row>
    <row r="8" spans="1:8" s="20" customFormat="1" ht="15">
      <c r="A8" s="22"/>
      <c r="H8" s="21"/>
    </row>
    <row r="9" spans="1:8" s="20" customFormat="1" ht="15">
      <c r="A9" s="22"/>
      <c r="H9" s="21"/>
    </row>
    <row r="10" spans="1:8" s="20" customFormat="1" ht="19.5" customHeight="1">
      <c r="A10" s="186" t="s">
        <v>274</v>
      </c>
      <c r="B10" s="186"/>
      <c r="C10" s="186"/>
      <c r="D10" s="186"/>
      <c r="E10" s="186"/>
      <c r="F10" s="186"/>
      <c r="G10" s="186"/>
      <c r="H10" s="186"/>
    </row>
    <row r="11" spans="1:8" s="20" customFormat="1" ht="15">
      <c r="A11" s="30">
        <f>1+'Application (2 of 4)'!A74</f>
        <v>97</v>
      </c>
      <c r="B11" s="19" t="s">
        <v>275</v>
      </c>
      <c r="C11" s="185"/>
      <c r="D11" s="185"/>
      <c r="E11" s="185"/>
      <c r="F11" s="185"/>
      <c r="G11" s="185"/>
      <c r="H11" s="185"/>
    </row>
    <row r="12" spans="1:8" s="20" customFormat="1" ht="15">
      <c r="A12" s="30">
        <f aca="true" t="shared" si="0" ref="A12:A34">1+A11</f>
        <v>98</v>
      </c>
      <c r="B12" s="19" t="s">
        <v>277</v>
      </c>
      <c r="C12" s="185"/>
      <c r="D12" s="185"/>
      <c r="E12" s="185"/>
      <c r="F12" s="185"/>
      <c r="G12" s="185"/>
      <c r="H12" s="185"/>
    </row>
    <row r="13" spans="1:8" s="20" customFormat="1" ht="15">
      <c r="A13" s="30">
        <f t="shared" si="0"/>
        <v>99</v>
      </c>
      <c r="B13" s="19" t="s">
        <v>278</v>
      </c>
      <c r="C13" s="185"/>
      <c r="D13" s="185"/>
      <c r="E13" s="185"/>
      <c r="F13" s="185"/>
      <c r="G13" s="185"/>
      <c r="H13" s="185"/>
    </row>
    <row r="14" spans="1:8" s="20" customFormat="1" ht="18">
      <c r="A14" s="30">
        <f t="shared" si="0"/>
        <v>100</v>
      </c>
      <c r="B14" s="19" t="s">
        <v>279</v>
      </c>
      <c r="C14" s="185"/>
      <c r="D14" s="185"/>
      <c r="E14" s="185"/>
      <c r="F14" s="185"/>
      <c r="G14" s="185"/>
      <c r="H14" s="185"/>
    </row>
    <row r="15" spans="1:8" s="20" customFormat="1" ht="15">
      <c r="A15" s="30">
        <f t="shared" si="0"/>
        <v>101</v>
      </c>
      <c r="B15" s="19" t="s">
        <v>280</v>
      </c>
      <c r="C15" s="185"/>
      <c r="D15" s="185"/>
      <c r="E15" s="185"/>
      <c r="F15" s="185"/>
      <c r="G15" s="185"/>
      <c r="H15" s="185"/>
    </row>
    <row r="16" spans="1:8" s="20" customFormat="1" ht="15">
      <c r="A16" s="30">
        <f t="shared" si="0"/>
        <v>102</v>
      </c>
      <c r="B16" s="19" t="s">
        <v>281</v>
      </c>
      <c r="C16" s="185"/>
      <c r="D16" s="185"/>
      <c r="E16" s="185"/>
      <c r="F16" s="185"/>
      <c r="G16" s="185"/>
      <c r="H16" s="185"/>
    </row>
    <row r="17" spans="1:8" s="20" customFormat="1" ht="15">
      <c r="A17" s="30">
        <f t="shared" si="0"/>
        <v>103</v>
      </c>
      <c r="B17" s="19" t="s">
        <v>282</v>
      </c>
      <c r="C17" s="185"/>
      <c r="D17" s="185"/>
      <c r="E17" s="185"/>
      <c r="F17" s="185"/>
      <c r="G17" s="185"/>
      <c r="H17" s="185"/>
    </row>
    <row r="18" spans="1:8" s="20" customFormat="1" ht="15">
      <c r="A18" s="30">
        <f t="shared" si="0"/>
        <v>104</v>
      </c>
      <c r="B18" s="19" t="s">
        <v>283</v>
      </c>
      <c r="C18" s="185"/>
      <c r="D18" s="185"/>
      <c r="E18" s="185"/>
      <c r="F18" s="185"/>
      <c r="G18" s="185"/>
      <c r="H18" s="185"/>
    </row>
    <row r="19" spans="1:8" s="20" customFormat="1" ht="15">
      <c r="A19" s="30">
        <f t="shared" si="0"/>
        <v>105</v>
      </c>
      <c r="B19" s="19" t="s">
        <v>284</v>
      </c>
      <c r="C19" s="185"/>
      <c r="D19" s="185"/>
      <c r="E19" s="185"/>
      <c r="F19" s="185"/>
      <c r="G19" s="185"/>
      <c r="H19" s="185"/>
    </row>
    <row r="20" spans="1:8" s="20" customFormat="1" ht="15">
      <c r="A20" s="30">
        <f t="shared" si="0"/>
        <v>106</v>
      </c>
      <c r="B20" s="19" t="s">
        <v>276</v>
      </c>
      <c r="C20" s="185"/>
      <c r="D20" s="185"/>
      <c r="E20" s="185"/>
      <c r="F20" s="185"/>
      <c r="G20" s="185"/>
      <c r="H20" s="185"/>
    </row>
    <row r="21" spans="1:8" s="20" customFormat="1" ht="15">
      <c r="A21" s="30">
        <f t="shared" si="0"/>
        <v>107</v>
      </c>
      <c r="B21" s="19" t="s">
        <v>285</v>
      </c>
      <c r="C21" s="185"/>
      <c r="D21" s="185"/>
      <c r="E21" s="185"/>
      <c r="F21" s="185"/>
      <c r="G21" s="185"/>
      <c r="H21" s="185"/>
    </row>
    <row r="22" spans="1:8" s="20" customFormat="1" ht="15">
      <c r="A22" s="30">
        <f t="shared" si="0"/>
        <v>108</v>
      </c>
      <c r="B22" s="19" t="s">
        <v>286</v>
      </c>
      <c r="C22" s="185"/>
      <c r="D22" s="185"/>
      <c r="E22" s="185"/>
      <c r="F22" s="185"/>
      <c r="G22" s="185"/>
      <c r="H22" s="185"/>
    </row>
    <row r="23" spans="1:8" s="20" customFormat="1" ht="15">
      <c r="A23" s="30">
        <f t="shared" si="0"/>
        <v>109</v>
      </c>
      <c r="B23" s="19" t="s">
        <v>287</v>
      </c>
      <c r="C23" s="185"/>
      <c r="D23" s="185"/>
      <c r="E23" s="185"/>
      <c r="F23" s="185"/>
      <c r="G23" s="185"/>
      <c r="H23" s="185"/>
    </row>
    <row r="24" spans="1:8" s="20" customFormat="1" ht="15">
      <c r="A24" s="30">
        <f t="shared" si="0"/>
        <v>110</v>
      </c>
      <c r="B24" s="19" t="s">
        <v>288</v>
      </c>
      <c r="C24" s="185"/>
      <c r="D24" s="185"/>
      <c r="E24" s="185"/>
      <c r="F24" s="185"/>
      <c r="G24" s="185"/>
      <c r="H24" s="185"/>
    </row>
    <row r="25" spans="1:8" s="20" customFormat="1" ht="15">
      <c r="A25" s="30">
        <f t="shared" si="0"/>
        <v>111</v>
      </c>
      <c r="B25" s="19" t="s">
        <v>289</v>
      </c>
      <c r="C25" s="185"/>
      <c r="D25" s="185"/>
      <c r="E25" s="185"/>
      <c r="F25" s="185"/>
      <c r="G25" s="185"/>
      <c r="H25" s="185"/>
    </row>
    <row r="26" spans="1:8" s="20" customFormat="1" ht="15">
      <c r="A26" s="30">
        <f t="shared" si="0"/>
        <v>112</v>
      </c>
      <c r="B26" s="19" t="s">
        <v>290</v>
      </c>
      <c r="C26" s="185"/>
      <c r="D26" s="185"/>
      <c r="E26" s="185"/>
      <c r="F26" s="185"/>
      <c r="G26" s="185"/>
      <c r="H26" s="185"/>
    </row>
    <row r="27" spans="1:8" s="20" customFormat="1" ht="15">
      <c r="A27" s="30">
        <f t="shared" si="0"/>
        <v>113</v>
      </c>
      <c r="B27" s="19" t="s">
        <v>291</v>
      </c>
      <c r="C27" s="185"/>
      <c r="D27" s="185"/>
      <c r="E27" s="185"/>
      <c r="F27" s="185"/>
      <c r="G27" s="185"/>
      <c r="H27" s="185"/>
    </row>
    <row r="28" spans="1:8" s="20" customFormat="1" ht="15">
      <c r="A28" s="30">
        <f t="shared" si="0"/>
        <v>114</v>
      </c>
      <c r="B28" s="19" t="s">
        <v>292</v>
      </c>
      <c r="C28" s="185"/>
      <c r="D28" s="185"/>
      <c r="E28" s="185"/>
      <c r="F28" s="185"/>
      <c r="G28" s="185"/>
      <c r="H28" s="185"/>
    </row>
    <row r="29" spans="1:8" s="20" customFormat="1" ht="15">
      <c r="A29" s="30">
        <f t="shared" si="0"/>
        <v>115</v>
      </c>
      <c r="B29" s="19" t="s">
        <v>295</v>
      </c>
      <c r="C29" s="185"/>
      <c r="D29" s="185"/>
      <c r="E29" s="185"/>
      <c r="F29" s="185"/>
      <c r="G29" s="185"/>
      <c r="H29" s="185"/>
    </row>
    <row r="30" spans="1:8" s="20" customFormat="1" ht="15">
      <c r="A30" s="30">
        <f t="shared" si="0"/>
        <v>116</v>
      </c>
      <c r="B30" s="19" t="s">
        <v>293</v>
      </c>
      <c r="C30" s="185"/>
      <c r="D30" s="185"/>
      <c r="E30" s="185"/>
      <c r="F30" s="185"/>
      <c r="G30" s="185"/>
      <c r="H30" s="185"/>
    </row>
    <row r="31" spans="1:8" s="20" customFormat="1" ht="15">
      <c r="A31" s="30">
        <f t="shared" si="0"/>
        <v>117</v>
      </c>
      <c r="B31" s="19" t="s">
        <v>294</v>
      </c>
      <c r="C31" s="185"/>
      <c r="D31" s="185"/>
      <c r="E31" s="185"/>
      <c r="F31" s="185"/>
      <c r="G31" s="185"/>
      <c r="H31" s="185"/>
    </row>
    <row r="32" spans="1:8" s="20" customFormat="1" ht="15">
      <c r="A32" s="30">
        <f t="shared" si="0"/>
        <v>118</v>
      </c>
      <c r="B32" s="19" t="s">
        <v>296</v>
      </c>
      <c r="C32" s="185"/>
      <c r="D32" s="185"/>
      <c r="E32" s="185"/>
      <c r="F32" s="185"/>
      <c r="G32" s="185"/>
      <c r="H32" s="185"/>
    </row>
    <row r="33" spans="1:8" s="20" customFormat="1" ht="15">
      <c r="A33" s="30">
        <f t="shared" si="0"/>
        <v>119</v>
      </c>
      <c r="B33" s="19" t="s">
        <v>297</v>
      </c>
      <c r="C33" s="185"/>
      <c r="D33" s="185"/>
      <c r="E33" s="185"/>
      <c r="F33" s="185"/>
      <c r="G33" s="185"/>
      <c r="H33" s="185"/>
    </row>
    <row r="34" spans="1:8" s="20" customFormat="1" ht="15">
      <c r="A34" s="30">
        <f t="shared" si="0"/>
        <v>120</v>
      </c>
      <c r="B34" s="19" t="s">
        <v>273</v>
      </c>
      <c r="C34" s="185"/>
      <c r="D34" s="185"/>
      <c r="E34" s="185"/>
      <c r="F34" s="185"/>
      <c r="G34" s="185"/>
      <c r="H34" s="185"/>
    </row>
    <row r="35" spans="1:8" s="20" customFormat="1" ht="15">
      <c r="A35" s="24"/>
      <c r="B35" s="26"/>
      <c r="C35" s="26"/>
      <c r="D35" s="26"/>
      <c r="E35" s="29"/>
      <c r="F35" s="29"/>
      <c r="G35" s="29"/>
      <c r="H35" s="21"/>
    </row>
    <row r="36" spans="1:8" s="20" customFormat="1" ht="19.5" customHeight="1" thickBot="1">
      <c r="A36" s="186" t="s">
        <v>182</v>
      </c>
      <c r="B36" s="186"/>
      <c r="C36" s="186"/>
      <c r="D36" s="186"/>
      <c r="E36" s="186"/>
      <c r="F36" s="186"/>
      <c r="G36" s="186"/>
      <c r="H36" s="186"/>
    </row>
    <row r="37" spans="1:8" s="41" customFormat="1" ht="18.75">
      <c r="A37" s="193" t="s">
        <v>106</v>
      </c>
      <c r="B37" s="194"/>
      <c r="C37" s="195"/>
      <c r="D37" s="49">
        <v>1</v>
      </c>
      <c r="E37" s="50">
        <v>2</v>
      </c>
      <c r="F37" s="51">
        <v>3</v>
      </c>
      <c r="G37" s="51">
        <v>4</v>
      </c>
      <c r="H37" s="52" t="s">
        <v>188</v>
      </c>
    </row>
    <row r="38" spans="1:8" s="20" customFormat="1" ht="32.25" thickBot="1">
      <c r="A38" s="196" t="s">
        <v>76</v>
      </c>
      <c r="B38" s="197"/>
      <c r="C38" s="53"/>
      <c r="D38" s="54" t="s">
        <v>75</v>
      </c>
      <c r="E38" s="55"/>
      <c r="F38" s="56"/>
      <c r="G38" s="56"/>
      <c r="H38" s="57"/>
    </row>
    <row r="39" spans="1:8" s="20" customFormat="1" ht="15">
      <c r="A39" s="198" t="s">
        <v>69</v>
      </c>
      <c r="B39" s="199"/>
      <c r="C39" s="58"/>
      <c r="D39" s="60"/>
      <c r="E39" s="61"/>
      <c r="F39" s="62"/>
      <c r="G39" s="62"/>
      <c r="H39" s="63"/>
    </row>
    <row r="40" spans="1:8" s="20" customFormat="1" ht="15">
      <c r="A40" s="190" t="s">
        <v>78</v>
      </c>
      <c r="B40" s="191"/>
      <c r="C40" s="59" t="s">
        <v>77</v>
      </c>
      <c r="D40" s="64"/>
      <c r="E40" s="65"/>
      <c r="F40" s="66"/>
      <c r="G40" s="66"/>
      <c r="H40" s="67"/>
    </row>
    <row r="41" spans="1:8" s="20" customFormat="1" ht="15">
      <c r="A41" s="190" t="s">
        <v>79</v>
      </c>
      <c r="B41" s="191"/>
      <c r="C41" s="59" t="s">
        <v>77</v>
      </c>
      <c r="D41" s="64"/>
      <c r="E41" s="65"/>
      <c r="F41" s="66"/>
      <c r="G41" s="66"/>
      <c r="H41" s="67"/>
    </row>
    <row r="42" spans="1:8" s="20" customFormat="1" ht="15">
      <c r="A42" s="190" t="s">
        <v>70</v>
      </c>
      <c r="B42" s="191"/>
      <c r="C42" s="59"/>
      <c r="D42" s="64"/>
      <c r="E42" s="65"/>
      <c r="F42" s="66"/>
      <c r="G42" s="66"/>
      <c r="H42" s="67"/>
    </row>
    <row r="43" spans="1:8" s="20" customFormat="1" ht="15">
      <c r="A43" s="190" t="s">
        <v>179</v>
      </c>
      <c r="B43" s="191"/>
      <c r="C43" s="59"/>
      <c r="D43" s="64"/>
      <c r="E43" s="65"/>
      <c r="F43" s="66"/>
      <c r="G43" s="66"/>
      <c r="H43" s="67"/>
    </row>
    <row r="44" spans="1:8" s="20" customFormat="1" ht="15">
      <c r="A44" s="190" t="s">
        <v>180</v>
      </c>
      <c r="B44" s="191"/>
      <c r="C44" s="59" t="s">
        <v>181</v>
      </c>
      <c r="D44" s="64"/>
      <c r="E44" s="65"/>
      <c r="F44" s="66"/>
      <c r="G44" s="66"/>
      <c r="H44" s="67"/>
    </row>
    <row r="45" spans="1:8" s="20" customFormat="1" ht="15">
      <c r="A45" s="190" t="s">
        <v>71</v>
      </c>
      <c r="B45" s="191"/>
      <c r="C45" s="59" t="s">
        <v>80</v>
      </c>
      <c r="D45" s="64"/>
      <c r="E45" s="65"/>
      <c r="F45" s="66"/>
      <c r="G45" s="66"/>
      <c r="H45" s="67"/>
    </row>
    <row r="46" spans="1:8" s="20" customFormat="1" ht="18">
      <c r="A46" s="190" t="s">
        <v>81</v>
      </c>
      <c r="B46" s="191"/>
      <c r="C46" s="59" t="s">
        <v>83</v>
      </c>
      <c r="D46" s="64"/>
      <c r="E46" s="65"/>
      <c r="F46" s="66"/>
      <c r="G46" s="66"/>
      <c r="H46" s="67"/>
    </row>
    <row r="47" spans="1:8" s="20" customFormat="1" ht="15">
      <c r="A47" s="190" t="s">
        <v>319</v>
      </c>
      <c r="B47" s="191"/>
      <c r="C47" s="59" t="s">
        <v>82</v>
      </c>
      <c r="D47" s="64"/>
      <c r="E47" s="65"/>
      <c r="F47" s="66"/>
      <c r="G47" s="66"/>
      <c r="H47" s="67"/>
    </row>
    <row r="48" spans="1:8" s="20" customFormat="1" ht="15">
      <c r="A48" s="190" t="s">
        <v>320</v>
      </c>
      <c r="B48" s="191"/>
      <c r="C48" s="59" t="s">
        <v>222</v>
      </c>
      <c r="D48" s="64"/>
      <c r="E48" s="65"/>
      <c r="F48" s="66"/>
      <c r="G48" s="66"/>
      <c r="H48" s="67"/>
    </row>
    <row r="49" spans="1:8" s="20" customFormat="1" ht="18" customHeight="1">
      <c r="A49" s="190" t="s">
        <v>321</v>
      </c>
      <c r="B49" s="191"/>
      <c r="C49" s="59" t="s">
        <v>194</v>
      </c>
      <c r="D49" s="64"/>
      <c r="E49" s="65"/>
      <c r="F49" s="66"/>
      <c r="G49" s="66"/>
      <c r="H49" s="67"/>
    </row>
    <row r="50" spans="1:8" s="20" customFormat="1" ht="18">
      <c r="A50" s="190" t="s">
        <v>90</v>
      </c>
      <c r="B50" s="191"/>
      <c r="C50" s="59" t="s">
        <v>83</v>
      </c>
      <c r="D50" s="64"/>
      <c r="E50" s="65"/>
      <c r="F50" s="66"/>
      <c r="G50" s="66"/>
      <c r="H50" s="67"/>
    </row>
    <row r="51" spans="1:8" s="20" customFormat="1" ht="15">
      <c r="A51" s="190" t="s">
        <v>91</v>
      </c>
      <c r="B51" s="191"/>
      <c r="C51" s="59" t="s">
        <v>84</v>
      </c>
      <c r="D51" s="64"/>
      <c r="E51" s="65"/>
      <c r="F51" s="66"/>
      <c r="G51" s="66"/>
      <c r="H51" s="67"/>
    </row>
    <row r="52" spans="1:8" s="20" customFormat="1" ht="15">
      <c r="A52" s="190" t="s">
        <v>320</v>
      </c>
      <c r="B52" s="191"/>
      <c r="C52" s="59" t="s">
        <v>222</v>
      </c>
      <c r="D52" s="64"/>
      <c r="E52" s="65"/>
      <c r="F52" s="66"/>
      <c r="G52" s="66"/>
      <c r="H52" s="67"/>
    </row>
    <row r="53" spans="1:8" s="20" customFormat="1" ht="18">
      <c r="A53" s="190" t="s">
        <v>321</v>
      </c>
      <c r="B53" s="191"/>
      <c r="C53" s="59" t="s">
        <v>194</v>
      </c>
      <c r="D53" s="64"/>
      <c r="E53" s="65"/>
      <c r="F53" s="66"/>
      <c r="G53" s="66"/>
      <c r="H53" s="67"/>
    </row>
    <row r="54" spans="1:8" s="20" customFormat="1" ht="18">
      <c r="A54" s="190" t="s">
        <v>92</v>
      </c>
      <c r="B54" s="191"/>
      <c r="C54" s="59" t="s">
        <v>83</v>
      </c>
      <c r="D54" s="64"/>
      <c r="E54" s="65"/>
      <c r="F54" s="66"/>
      <c r="G54" s="66"/>
      <c r="H54" s="67"/>
    </row>
    <row r="55" spans="1:8" s="20" customFormat="1" ht="15">
      <c r="A55" s="190" t="s">
        <v>72</v>
      </c>
      <c r="B55" s="191"/>
      <c r="C55" s="59"/>
      <c r="D55" s="64"/>
      <c r="E55" s="65"/>
      <c r="F55" s="66"/>
      <c r="G55" s="66"/>
      <c r="H55" s="67"/>
    </row>
    <row r="56" spans="1:8" s="20" customFormat="1" ht="15">
      <c r="A56" s="190" t="s">
        <v>85</v>
      </c>
      <c r="B56" s="191"/>
      <c r="C56" s="59" t="s">
        <v>105</v>
      </c>
      <c r="D56" s="64"/>
      <c r="E56" s="65"/>
      <c r="F56" s="66"/>
      <c r="G56" s="66"/>
      <c r="H56" s="67"/>
    </row>
    <row r="57" spans="1:8" s="20" customFormat="1" ht="15">
      <c r="A57" s="190" t="s">
        <v>93</v>
      </c>
      <c r="B57" s="191"/>
      <c r="C57" s="59" t="s">
        <v>105</v>
      </c>
      <c r="D57" s="64"/>
      <c r="E57" s="65"/>
      <c r="F57" s="66"/>
      <c r="G57" s="66"/>
      <c r="H57" s="67"/>
    </row>
    <row r="58" spans="1:8" s="20" customFormat="1" ht="15">
      <c r="A58" s="190" t="s">
        <v>94</v>
      </c>
      <c r="B58" s="191"/>
      <c r="C58" s="59"/>
      <c r="D58" s="64"/>
      <c r="E58" s="65"/>
      <c r="F58" s="66"/>
      <c r="G58" s="66"/>
      <c r="H58" s="67"/>
    </row>
    <row r="59" spans="1:8" s="20" customFormat="1" ht="15">
      <c r="A59" s="190" t="s">
        <v>95</v>
      </c>
      <c r="B59" s="191"/>
      <c r="C59" s="59"/>
      <c r="D59" s="64"/>
      <c r="E59" s="65"/>
      <c r="F59" s="66"/>
      <c r="G59" s="66"/>
      <c r="H59" s="67"/>
    </row>
    <row r="60" spans="1:8" s="20" customFormat="1" ht="15">
      <c r="A60" s="190" t="s">
        <v>96</v>
      </c>
      <c r="B60" s="191"/>
      <c r="C60" s="59"/>
      <c r="D60" s="64"/>
      <c r="E60" s="65"/>
      <c r="F60" s="66"/>
      <c r="G60" s="66"/>
      <c r="H60" s="67"/>
    </row>
    <row r="61" spans="1:8" s="20" customFormat="1" ht="15">
      <c r="A61" s="190" t="s">
        <v>97</v>
      </c>
      <c r="B61" s="191"/>
      <c r="C61" s="59"/>
      <c r="D61" s="64"/>
      <c r="E61" s="65"/>
      <c r="F61" s="66"/>
      <c r="G61" s="66"/>
      <c r="H61" s="67"/>
    </row>
    <row r="62" spans="1:8" s="20" customFormat="1" ht="15">
      <c r="A62" s="190" t="s">
        <v>98</v>
      </c>
      <c r="B62" s="191"/>
      <c r="C62" s="59"/>
      <c r="D62" s="64"/>
      <c r="E62" s="65"/>
      <c r="F62" s="66"/>
      <c r="G62" s="66"/>
      <c r="H62" s="67"/>
    </row>
    <row r="63" spans="1:8" s="20" customFormat="1" ht="18">
      <c r="A63" s="190" t="s">
        <v>99</v>
      </c>
      <c r="B63" s="191"/>
      <c r="C63" s="59" t="s">
        <v>83</v>
      </c>
      <c r="D63" s="64"/>
      <c r="E63" s="65"/>
      <c r="F63" s="66"/>
      <c r="G63" s="66"/>
      <c r="H63" s="67"/>
    </row>
    <row r="64" spans="1:8" s="20" customFormat="1" ht="18">
      <c r="A64" s="190" t="s">
        <v>100</v>
      </c>
      <c r="B64" s="191"/>
      <c r="C64" s="59" t="s">
        <v>83</v>
      </c>
      <c r="D64" s="64"/>
      <c r="E64" s="65"/>
      <c r="F64" s="66"/>
      <c r="G64" s="66"/>
      <c r="H64" s="67"/>
    </row>
    <row r="65" spans="1:8" s="20" customFormat="1" ht="15">
      <c r="A65" s="190" t="s">
        <v>86</v>
      </c>
      <c r="B65" s="191"/>
      <c r="C65" s="59" t="s">
        <v>122</v>
      </c>
      <c r="D65" s="64"/>
      <c r="E65" s="65"/>
      <c r="F65" s="66"/>
      <c r="G65" s="66"/>
      <c r="H65" s="67"/>
    </row>
    <row r="66" spans="1:8" s="20" customFormat="1" ht="15">
      <c r="A66" s="190" t="s">
        <v>73</v>
      </c>
      <c r="B66" s="192"/>
      <c r="C66" s="59"/>
      <c r="D66" s="64"/>
      <c r="E66" s="65"/>
      <c r="F66" s="66"/>
      <c r="G66" s="66"/>
      <c r="H66" s="67"/>
    </row>
    <row r="67" spans="1:8" s="20" customFormat="1" ht="15">
      <c r="A67" s="190" t="s">
        <v>74</v>
      </c>
      <c r="B67" s="192"/>
      <c r="C67" s="59"/>
      <c r="D67" s="64"/>
      <c r="E67" s="65"/>
      <c r="F67" s="66"/>
      <c r="G67" s="66"/>
      <c r="H67" s="67"/>
    </row>
    <row r="68" spans="1:8" s="20" customFormat="1" ht="15">
      <c r="A68" s="190" t="s">
        <v>89</v>
      </c>
      <c r="B68" s="192"/>
      <c r="C68" s="59" t="s">
        <v>122</v>
      </c>
      <c r="D68" s="64"/>
      <c r="E68" s="65"/>
      <c r="F68" s="66"/>
      <c r="G68" s="66"/>
      <c r="H68" s="67"/>
    </row>
    <row r="69" spans="1:8" s="20" customFormat="1" ht="15">
      <c r="A69" s="190" t="s">
        <v>87</v>
      </c>
      <c r="B69" s="192"/>
      <c r="C69" s="59" t="s">
        <v>88</v>
      </c>
      <c r="D69" s="68"/>
      <c r="E69" s="69"/>
      <c r="F69" s="70"/>
      <c r="G69" s="70"/>
      <c r="H69" s="71"/>
    </row>
    <row r="70" spans="1:8" s="20" customFormat="1" ht="15">
      <c r="A70" s="190"/>
      <c r="B70" s="192"/>
      <c r="C70" s="59"/>
      <c r="D70" s="68"/>
      <c r="E70" s="69"/>
      <c r="F70" s="70"/>
      <c r="G70" s="70"/>
      <c r="H70" s="71"/>
    </row>
    <row r="71" spans="1:8" s="20" customFormat="1" ht="15">
      <c r="A71" s="190"/>
      <c r="B71" s="192"/>
      <c r="C71" s="59"/>
      <c r="D71" s="68"/>
      <c r="E71" s="69"/>
      <c r="F71" s="70"/>
      <c r="G71" s="70"/>
      <c r="H71" s="71"/>
    </row>
    <row r="72" spans="1:8" s="20" customFormat="1" ht="15.75" thickBot="1">
      <c r="A72" s="200"/>
      <c r="B72" s="201"/>
      <c r="C72" s="40"/>
      <c r="D72" s="72"/>
      <c r="E72" s="73"/>
      <c r="F72" s="74"/>
      <c r="G72" s="74"/>
      <c r="H72" s="75"/>
    </row>
    <row r="73" spans="1:8" s="20" customFormat="1" ht="15">
      <c r="A73" s="24"/>
      <c r="B73" s="26"/>
      <c r="C73" s="26"/>
      <c r="D73" s="26"/>
      <c r="E73" s="29"/>
      <c r="F73" s="29"/>
      <c r="G73" s="29"/>
      <c r="H73" s="21"/>
    </row>
    <row r="74" spans="1:8" s="20" customFormat="1" ht="15">
      <c r="A74" s="22"/>
      <c r="H74" s="21"/>
    </row>
    <row r="75" spans="1:8" s="20" customFormat="1" ht="15">
      <c r="A75" s="22"/>
      <c r="H75" s="21"/>
    </row>
    <row r="76" spans="1:8" s="20" customFormat="1" ht="15">
      <c r="A76" s="22"/>
      <c r="H76" s="21"/>
    </row>
    <row r="77" spans="1:8" s="20" customFormat="1" ht="15">
      <c r="A77" s="22"/>
      <c r="H77" s="21"/>
    </row>
    <row r="78" spans="1:8" s="20" customFormat="1" ht="15">
      <c r="A78" s="22"/>
      <c r="H78" s="21"/>
    </row>
    <row r="79" spans="1:8" s="20" customFormat="1" ht="15">
      <c r="A79" s="22"/>
      <c r="H79" s="21"/>
    </row>
    <row r="80" spans="1:8" s="20" customFormat="1" ht="15">
      <c r="A80" s="22"/>
      <c r="H80" s="21"/>
    </row>
    <row r="81" spans="1:8" s="20" customFormat="1" ht="15">
      <c r="A81" s="22"/>
      <c r="H81" s="21"/>
    </row>
    <row r="82" spans="1:8" s="20" customFormat="1" ht="15">
      <c r="A82" s="22"/>
      <c r="H82" s="21"/>
    </row>
    <row r="83" spans="1:8" s="20" customFormat="1" ht="15">
      <c r="A83" s="22"/>
      <c r="H83" s="21"/>
    </row>
    <row r="84" spans="1:8" s="20" customFormat="1" ht="15">
      <c r="A84" s="22"/>
      <c r="H84" s="21"/>
    </row>
    <row r="85" spans="1:8" s="20" customFormat="1" ht="15">
      <c r="A85" s="22"/>
      <c r="H85" s="21"/>
    </row>
    <row r="86" spans="1:8" s="20" customFormat="1" ht="15">
      <c r="A86" s="22"/>
      <c r="H86" s="21"/>
    </row>
    <row r="87" spans="1:8" s="20" customFormat="1" ht="15">
      <c r="A87" s="22"/>
      <c r="H87" s="21"/>
    </row>
    <row r="88" spans="1:8" s="20" customFormat="1" ht="15">
      <c r="A88" s="22"/>
      <c r="H88" s="21"/>
    </row>
    <row r="89" spans="1:8" s="20" customFormat="1" ht="15">
      <c r="A89" s="22"/>
      <c r="H89" s="21"/>
    </row>
    <row r="90" spans="1:8" s="20" customFormat="1" ht="15">
      <c r="A90" s="22"/>
      <c r="H90" s="21"/>
    </row>
    <row r="91" spans="1:8" s="20" customFormat="1" ht="15">
      <c r="A91" s="22"/>
      <c r="H91" s="21"/>
    </row>
    <row r="92" spans="1:8" s="20" customFormat="1" ht="15">
      <c r="A92" s="22"/>
      <c r="H92" s="21"/>
    </row>
    <row r="93" spans="1:8" s="20" customFormat="1" ht="15">
      <c r="A93" s="22"/>
      <c r="H93" s="21"/>
    </row>
    <row r="94" spans="1:8" s="20" customFormat="1" ht="15">
      <c r="A94" s="22"/>
      <c r="H94" s="21"/>
    </row>
    <row r="95" spans="1:8" s="20" customFormat="1" ht="15">
      <c r="A95" s="22"/>
      <c r="H95" s="21"/>
    </row>
    <row r="96" spans="1:8" s="20" customFormat="1" ht="15">
      <c r="A96" s="22"/>
      <c r="H96" s="21"/>
    </row>
    <row r="97" spans="1:8" s="20" customFormat="1" ht="15">
      <c r="A97" s="22"/>
      <c r="H97" s="21"/>
    </row>
    <row r="98" spans="1:8" s="20" customFormat="1" ht="15">
      <c r="A98" s="22"/>
      <c r="H98" s="21"/>
    </row>
    <row r="99" spans="1:8" s="20" customFormat="1" ht="15">
      <c r="A99" s="22"/>
      <c r="H99" s="21"/>
    </row>
    <row r="100" spans="1:8" s="20" customFormat="1" ht="15">
      <c r="A100" s="22"/>
      <c r="H100" s="21"/>
    </row>
    <row r="101" spans="1:8" s="20" customFormat="1" ht="15">
      <c r="A101" s="22"/>
      <c r="H101" s="21"/>
    </row>
    <row r="102" spans="1:8" s="20" customFormat="1" ht="15">
      <c r="A102" s="22"/>
      <c r="H102" s="21"/>
    </row>
    <row r="103" spans="1:8" s="20" customFormat="1" ht="15">
      <c r="A103" s="22"/>
      <c r="H103" s="21"/>
    </row>
    <row r="104" spans="1:8" s="20" customFormat="1" ht="15">
      <c r="A104" s="22"/>
      <c r="H104" s="21"/>
    </row>
    <row r="105" spans="1:8" s="20" customFormat="1" ht="15">
      <c r="A105" s="22"/>
      <c r="H105" s="21"/>
    </row>
    <row r="106" spans="1:8" s="20" customFormat="1" ht="15">
      <c r="A106" s="22"/>
      <c r="H106" s="21"/>
    </row>
    <row r="107" spans="1:8" s="20" customFormat="1" ht="15">
      <c r="A107" s="22"/>
      <c r="H107" s="21"/>
    </row>
    <row r="108" spans="1:8" s="20" customFormat="1" ht="15">
      <c r="A108" s="22"/>
      <c r="H108" s="21"/>
    </row>
    <row r="109" spans="1:8" s="20" customFormat="1" ht="15">
      <c r="A109" s="22"/>
      <c r="H109" s="21"/>
    </row>
    <row r="110" spans="1:8" s="20" customFormat="1" ht="15">
      <c r="A110" s="22"/>
      <c r="H110" s="21"/>
    </row>
    <row r="111" spans="1:8" s="20" customFormat="1" ht="15">
      <c r="A111" s="22"/>
      <c r="H111" s="21"/>
    </row>
    <row r="112" spans="1:8" s="20" customFormat="1" ht="15">
      <c r="A112" s="22"/>
      <c r="H112" s="21"/>
    </row>
    <row r="113" spans="1:8" s="20" customFormat="1" ht="15">
      <c r="A113" s="22"/>
      <c r="H113" s="21"/>
    </row>
    <row r="114" spans="1:8" s="20" customFormat="1" ht="15">
      <c r="A114" s="22"/>
      <c r="H114" s="21"/>
    </row>
    <row r="115" spans="1:8" s="20" customFormat="1" ht="15">
      <c r="A115" s="22"/>
      <c r="H115" s="21"/>
    </row>
    <row r="116" spans="1:8" s="20" customFormat="1" ht="15">
      <c r="A116" s="22"/>
      <c r="H116" s="21"/>
    </row>
    <row r="117" spans="1:8" s="20" customFormat="1" ht="15">
      <c r="A117" s="22"/>
      <c r="H117" s="21"/>
    </row>
    <row r="118" spans="1:8" s="20" customFormat="1" ht="15">
      <c r="A118" s="22"/>
      <c r="H118" s="21"/>
    </row>
    <row r="119" spans="1:8" s="20" customFormat="1" ht="15">
      <c r="A119" s="22"/>
      <c r="H119" s="21"/>
    </row>
    <row r="120" spans="1:8" s="20" customFormat="1" ht="15">
      <c r="A120" s="22"/>
      <c r="H120" s="21"/>
    </row>
    <row r="121" spans="1:8" s="20" customFormat="1" ht="15">
      <c r="A121" s="22"/>
      <c r="H121" s="21"/>
    </row>
    <row r="122" spans="1:8" s="20" customFormat="1" ht="15">
      <c r="A122" s="22"/>
      <c r="H122" s="21"/>
    </row>
    <row r="123" spans="1:8" s="20" customFormat="1" ht="15">
      <c r="A123" s="22"/>
      <c r="H123" s="21"/>
    </row>
    <row r="124" spans="1:8" s="20" customFormat="1" ht="15">
      <c r="A124" s="22"/>
      <c r="H124" s="21"/>
    </row>
    <row r="125" spans="1:8" s="20" customFormat="1" ht="15">
      <c r="A125" s="22"/>
      <c r="H125" s="21"/>
    </row>
    <row r="126" spans="1:8" s="20" customFormat="1" ht="15">
      <c r="A126" s="22"/>
      <c r="H126" s="21"/>
    </row>
    <row r="127" spans="1:8" s="20" customFormat="1" ht="15">
      <c r="A127" s="22"/>
      <c r="H127" s="21"/>
    </row>
    <row r="128" spans="1:8" s="20" customFormat="1" ht="15">
      <c r="A128" s="22"/>
      <c r="H128" s="21"/>
    </row>
    <row r="129" spans="1:8" s="20" customFormat="1" ht="15">
      <c r="A129" s="22"/>
      <c r="H129" s="21"/>
    </row>
    <row r="130" spans="1:8" s="20" customFormat="1" ht="15">
      <c r="A130" s="22"/>
      <c r="H130" s="21"/>
    </row>
    <row r="131" spans="1:8" s="20" customFormat="1" ht="15">
      <c r="A131" s="22"/>
      <c r="H131" s="21"/>
    </row>
    <row r="132" spans="1:8" s="20" customFormat="1" ht="15">
      <c r="A132" s="22"/>
      <c r="H132" s="21"/>
    </row>
    <row r="133" spans="1:8" s="20" customFormat="1" ht="15">
      <c r="A133" s="22"/>
      <c r="H133" s="21"/>
    </row>
  </sheetData>
  <sheetProtection password="C53C" sheet="1" objects="1" scenarios="1" formatCells="0" selectLockedCells="1"/>
  <mergeCells count="68">
    <mergeCell ref="A71:B71"/>
    <mergeCell ref="A72:B72"/>
    <mergeCell ref="A1:G1"/>
    <mergeCell ref="A70:B70"/>
    <mergeCell ref="A2:G2"/>
    <mergeCell ref="A3:G3"/>
    <mergeCell ref="C6:H6"/>
    <mergeCell ref="C5:H5"/>
    <mergeCell ref="A50:B50"/>
    <mergeCell ref="A53:B53"/>
    <mergeCell ref="A54:B54"/>
    <mergeCell ref="A55:B55"/>
    <mergeCell ref="A51:B51"/>
    <mergeCell ref="A52:B52"/>
    <mergeCell ref="A56:B56"/>
    <mergeCell ref="A62:B62"/>
    <mergeCell ref="A63:B63"/>
    <mergeCell ref="A64:B64"/>
    <mergeCell ref="A57:B57"/>
    <mergeCell ref="A58:B58"/>
    <mergeCell ref="A59:B59"/>
    <mergeCell ref="A60:B60"/>
    <mergeCell ref="C7:H7"/>
    <mergeCell ref="A43:B43"/>
    <mergeCell ref="A44:B44"/>
    <mergeCell ref="A36:H36"/>
    <mergeCell ref="A42:B42"/>
    <mergeCell ref="A38:B38"/>
    <mergeCell ref="A39:B39"/>
    <mergeCell ref="A40:B40"/>
    <mergeCell ref="A41:B41"/>
    <mergeCell ref="A10:H10"/>
    <mergeCell ref="C11:H11"/>
    <mergeCell ref="C12:H12"/>
    <mergeCell ref="A69:B69"/>
    <mergeCell ref="A37:C37"/>
    <mergeCell ref="A67:B67"/>
    <mergeCell ref="A68:B68"/>
    <mergeCell ref="A65:B65"/>
    <mergeCell ref="A66:B66"/>
    <mergeCell ref="A61:B61"/>
    <mergeCell ref="C13:H13"/>
    <mergeCell ref="C18:H18"/>
    <mergeCell ref="C19:H19"/>
    <mergeCell ref="C20:H20"/>
    <mergeCell ref="C21:H21"/>
    <mergeCell ref="C14:H14"/>
    <mergeCell ref="C15:H15"/>
    <mergeCell ref="C16:H16"/>
    <mergeCell ref="C17:H17"/>
    <mergeCell ref="C26:H26"/>
    <mergeCell ref="C27:H27"/>
    <mergeCell ref="C32:H32"/>
    <mergeCell ref="C33:H33"/>
    <mergeCell ref="C22:H22"/>
    <mergeCell ref="C23:H23"/>
    <mergeCell ref="C24:H24"/>
    <mergeCell ref="C25:H25"/>
    <mergeCell ref="A45:B45"/>
    <mergeCell ref="A46:B46"/>
    <mergeCell ref="A47:B47"/>
    <mergeCell ref="A49:B49"/>
    <mergeCell ref="C34:H34"/>
    <mergeCell ref="C28:H28"/>
    <mergeCell ref="C29:H29"/>
    <mergeCell ref="C30:H30"/>
    <mergeCell ref="C31:H31"/>
    <mergeCell ref="A48:B48"/>
  </mergeCells>
  <hyperlinks>
    <hyperlink ref="H37" location="_8" display="5 [8]"/>
  </hyperlinks>
  <printOptions horizontalCentered="1"/>
  <pageMargins left="0.5905511811023623" right="0.5905511811023623" top="0.5905511811023623" bottom="1.1811023622047245" header="0" footer="0.984251968503937"/>
  <pageSetup blackAndWhite="1" fitToHeight="1" fitToWidth="1" horizontalDpi="1200" verticalDpi="1200" orientation="portrait" paperSize="9" scale="57" r:id="rId2"/>
  <headerFooter alignWithMargins="0">
    <oddFooter>&amp;LISO 08178-1 Exhaust en110401&amp;R&amp;A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2"/>
  <sheetViews>
    <sheetView zoomScale="82" zoomScaleNormal="82" workbookViewId="0" topLeftCell="B1">
      <selection activeCell="C14" sqref="C14:H14"/>
    </sheetView>
  </sheetViews>
  <sheetFormatPr defaultColWidth="11.421875" defaultRowHeight="12.75"/>
  <cols>
    <col min="1" max="1" width="5.28125" style="1" customWidth="1"/>
    <col min="2" max="2" width="76.28125" style="3" customWidth="1"/>
    <col min="3" max="3" width="15.00390625" style="3" customWidth="1"/>
    <col min="4" max="7" width="12.7109375" style="3" customWidth="1"/>
    <col min="8" max="8" width="12.7109375" style="2" customWidth="1"/>
    <col min="9" max="16384" width="11.421875" style="3" customWidth="1"/>
  </cols>
  <sheetData>
    <row r="1" spans="1:7" ht="22.5">
      <c r="A1" s="187" t="s">
        <v>17</v>
      </c>
      <c r="B1" s="187"/>
      <c r="C1" s="187"/>
      <c r="D1" s="187"/>
      <c r="E1" s="187"/>
      <c r="F1" s="187"/>
      <c r="G1" s="187"/>
    </row>
    <row r="2" spans="1:7" ht="15">
      <c r="A2" s="189" t="s">
        <v>18</v>
      </c>
      <c r="B2" s="189"/>
      <c r="C2" s="189"/>
      <c r="D2" s="189"/>
      <c r="E2" s="189"/>
      <c r="F2" s="189"/>
      <c r="G2" s="189"/>
    </row>
    <row r="3" spans="1:7" ht="15">
      <c r="A3" s="189" t="s">
        <v>19</v>
      </c>
      <c r="B3" s="189"/>
      <c r="C3" s="189"/>
      <c r="D3" s="189"/>
      <c r="E3" s="189"/>
      <c r="F3" s="189"/>
      <c r="G3" s="189"/>
    </row>
    <row r="4" spans="2:4" ht="15">
      <c r="B4" s="4"/>
      <c r="C4" s="4"/>
      <c r="D4" s="4"/>
    </row>
    <row r="5" spans="1:8" s="20" customFormat="1" ht="15">
      <c r="A5" s="22"/>
      <c r="B5" s="27" t="s">
        <v>2</v>
      </c>
      <c r="C5" s="185">
        <f>IF(ISBLANK('Application (1 of 4)'!C12:H12),"",'Application (1 of 4)'!C12:H12)</f>
      </c>
      <c r="D5" s="185"/>
      <c r="E5" s="185"/>
      <c r="F5" s="185"/>
      <c r="G5" s="185"/>
      <c r="H5" s="185"/>
    </row>
    <row r="6" spans="1:8" s="20" customFormat="1" ht="15">
      <c r="A6" s="22"/>
      <c r="B6" s="19" t="s">
        <v>29</v>
      </c>
      <c r="C6" s="185">
        <f>IF(ISBLANK('Application (1 of 4)'!C27:H27),"",'Application (1 of 4)'!C27:H27)</f>
      </c>
      <c r="D6" s="185"/>
      <c r="E6" s="185"/>
      <c r="F6" s="185"/>
      <c r="G6" s="185"/>
      <c r="H6" s="185"/>
    </row>
    <row r="7" spans="1:8" s="20" customFormat="1" ht="15">
      <c r="A7" s="22"/>
      <c r="B7" s="19" t="s">
        <v>135</v>
      </c>
      <c r="C7" s="185">
        <f>IF(ISBLANK('Application (1 of 4)'!C66:H66),"",'Application (1 of 4)'!C66:H66)</f>
      </c>
      <c r="D7" s="185"/>
      <c r="E7" s="185"/>
      <c r="F7" s="185"/>
      <c r="G7" s="185"/>
      <c r="H7" s="185"/>
    </row>
    <row r="8" spans="1:8" s="20" customFormat="1" ht="15">
      <c r="A8" s="22"/>
      <c r="H8" s="21"/>
    </row>
    <row r="9" spans="1:8" s="20" customFormat="1" ht="15">
      <c r="A9" s="22"/>
      <c r="H9" s="21"/>
    </row>
    <row r="10" spans="1:8" s="20" customFormat="1" ht="19.5" customHeight="1">
      <c r="A10" s="186" t="s">
        <v>183</v>
      </c>
      <c r="B10" s="186"/>
      <c r="C10" s="186"/>
      <c r="D10" s="186"/>
      <c r="E10" s="186"/>
      <c r="F10" s="186"/>
      <c r="G10" s="186"/>
      <c r="H10" s="186"/>
    </row>
    <row r="11" spans="1:8" s="20" customFormat="1" ht="33">
      <c r="A11" s="30">
        <f>1+MAX('Application (3 of 4)'!A11:A35)</f>
        <v>121</v>
      </c>
      <c r="B11" s="19" t="s">
        <v>298</v>
      </c>
      <c r="C11" s="185"/>
      <c r="D11" s="185"/>
      <c r="E11" s="185"/>
      <c r="F11" s="185"/>
      <c r="G11" s="185"/>
      <c r="H11" s="185"/>
    </row>
    <row r="12" spans="1:8" s="20" customFormat="1" ht="18">
      <c r="A12" s="30">
        <f aca="true" t="shared" si="0" ref="A12:A17">1+A11</f>
        <v>122</v>
      </c>
      <c r="B12" s="19" t="s">
        <v>184</v>
      </c>
      <c r="C12" s="185"/>
      <c r="D12" s="185"/>
      <c r="E12" s="185"/>
      <c r="F12" s="185"/>
      <c r="G12" s="185"/>
      <c r="H12" s="185"/>
    </row>
    <row r="13" spans="1:8" s="20" customFormat="1" ht="18">
      <c r="A13" s="30">
        <f t="shared" si="0"/>
        <v>123</v>
      </c>
      <c r="B13" s="19" t="s">
        <v>299</v>
      </c>
      <c r="C13" s="185"/>
      <c r="D13" s="185"/>
      <c r="E13" s="185"/>
      <c r="F13" s="185"/>
      <c r="G13" s="185"/>
      <c r="H13" s="185"/>
    </row>
    <row r="14" spans="1:8" s="20" customFormat="1" ht="30">
      <c r="A14" s="30">
        <f t="shared" si="0"/>
        <v>124</v>
      </c>
      <c r="B14" s="19" t="s">
        <v>185</v>
      </c>
      <c r="C14" s="185"/>
      <c r="D14" s="185"/>
      <c r="E14" s="185"/>
      <c r="F14" s="185"/>
      <c r="G14" s="185"/>
      <c r="H14" s="185"/>
    </row>
    <row r="15" spans="1:8" s="20" customFormat="1" ht="15">
      <c r="A15" s="30">
        <f t="shared" si="0"/>
        <v>125</v>
      </c>
      <c r="B15" s="31" t="s">
        <v>15</v>
      </c>
      <c r="C15" s="203"/>
      <c r="D15" s="203"/>
      <c r="E15" s="203"/>
      <c r="F15" s="203"/>
      <c r="G15" s="203"/>
      <c r="H15" s="203"/>
    </row>
    <row r="16" spans="1:8" s="20" customFormat="1" ht="15">
      <c r="A16" s="30">
        <f t="shared" si="0"/>
        <v>126</v>
      </c>
      <c r="B16" s="31" t="s">
        <v>16</v>
      </c>
      <c r="C16" s="204"/>
      <c r="D16" s="204"/>
      <c r="E16" s="204"/>
      <c r="F16" s="204"/>
      <c r="G16" s="204"/>
      <c r="H16" s="204"/>
    </row>
    <row r="17" spans="1:8" s="20" customFormat="1" ht="24.75" customHeight="1">
      <c r="A17" s="30">
        <f t="shared" si="0"/>
        <v>127</v>
      </c>
      <c r="B17" s="31" t="s">
        <v>13</v>
      </c>
      <c r="C17" s="204"/>
      <c r="D17" s="204"/>
      <c r="E17" s="204"/>
      <c r="F17" s="204"/>
      <c r="G17" s="204"/>
      <c r="H17" s="204"/>
    </row>
    <row r="18" spans="1:8" s="20" customFormat="1" ht="24.75" customHeight="1">
      <c r="A18" s="26"/>
      <c r="B18" s="32"/>
      <c r="C18" s="204"/>
      <c r="D18" s="204"/>
      <c r="E18" s="204"/>
      <c r="F18" s="204"/>
      <c r="G18" s="204"/>
      <c r="H18" s="204"/>
    </row>
    <row r="19" spans="1:8" s="20" customFormat="1" ht="24.75" customHeight="1">
      <c r="A19" s="26"/>
      <c r="B19" s="32"/>
      <c r="C19" s="204"/>
      <c r="D19" s="204"/>
      <c r="E19" s="204"/>
      <c r="F19" s="204"/>
      <c r="G19" s="204"/>
      <c r="H19" s="204"/>
    </row>
    <row r="20" spans="1:8" s="20" customFormat="1" ht="24.75" customHeight="1">
      <c r="A20" s="26"/>
      <c r="B20" s="32"/>
      <c r="C20" s="204"/>
      <c r="D20" s="204"/>
      <c r="E20" s="204"/>
      <c r="F20" s="204"/>
      <c r="G20" s="204"/>
      <c r="H20" s="204"/>
    </row>
    <row r="21" spans="1:8" s="20" customFormat="1" ht="24.75" customHeight="1">
      <c r="A21" s="26"/>
      <c r="B21" s="32"/>
      <c r="C21" s="204"/>
      <c r="D21" s="204"/>
      <c r="E21" s="204"/>
      <c r="F21" s="204"/>
      <c r="G21" s="204"/>
      <c r="H21" s="204"/>
    </row>
    <row r="22" spans="1:8" s="20" customFormat="1" ht="24.75" customHeight="1">
      <c r="A22" s="26"/>
      <c r="B22" s="32"/>
      <c r="C22" s="204"/>
      <c r="D22" s="204"/>
      <c r="E22" s="204"/>
      <c r="F22" s="204"/>
      <c r="G22" s="204"/>
      <c r="H22" s="204"/>
    </row>
    <row r="23" spans="1:8" s="20" customFormat="1" ht="24.75" customHeight="1">
      <c r="A23" s="26"/>
      <c r="B23" s="32"/>
      <c r="C23" s="204"/>
      <c r="D23" s="204"/>
      <c r="E23" s="204"/>
      <c r="F23" s="204"/>
      <c r="G23" s="204"/>
      <c r="H23" s="204"/>
    </row>
    <row r="24" spans="1:8" s="20" customFormat="1" ht="15">
      <c r="A24" s="24"/>
      <c r="B24" s="26"/>
      <c r="C24" s="26"/>
      <c r="D24" s="26"/>
      <c r="E24" s="29"/>
      <c r="F24" s="29"/>
      <c r="G24" s="29"/>
      <c r="H24" s="21"/>
    </row>
    <row r="25" spans="1:8" s="33" customFormat="1" ht="12.75">
      <c r="A25" s="206" t="s">
        <v>28</v>
      </c>
      <c r="B25" s="206"/>
      <c r="C25" s="207"/>
      <c r="D25" s="207"/>
      <c r="E25" s="207"/>
      <c r="F25" s="207"/>
      <c r="G25" s="207"/>
      <c r="H25" s="207"/>
    </row>
    <row r="26" spans="1:8" s="33" customFormat="1" ht="12.75">
      <c r="A26" s="34" t="s">
        <v>41</v>
      </c>
      <c r="B26" s="205" t="s">
        <v>43</v>
      </c>
      <c r="C26" s="205"/>
      <c r="D26" s="205"/>
      <c r="E26" s="205"/>
      <c r="F26" s="205"/>
      <c r="G26" s="205"/>
      <c r="H26" s="205"/>
    </row>
    <row r="27" spans="1:8" s="33" customFormat="1" ht="12.75">
      <c r="A27" s="34" t="s">
        <v>42</v>
      </c>
      <c r="B27" s="205" t="s">
        <v>68</v>
      </c>
      <c r="C27" s="205"/>
      <c r="D27" s="205"/>
      <c r="E27" s="205"/>
      <c r="F27" s="205"/>
      <c r="G27" s="205"/>
      <c r="H27" s="205"/>
    </row>
    <row r="28" spans="1:8" s="33" customFormat="1" ht="12.75">
      <c r="A28" s="34" t="s">
        <v>46</v>
      </c>
      <c r="B28" s="205" t="s">
        <v>48</v>
      </c>
      <c r="C28" s="205"/>
      <c r="D28" s="205"/>
      <c r="E28" s="205"/>
      <c r="F28" s="205"/>
      <c r="G28" s="205"/>
      <c r="H28" s="205"/>
    </row>
    <row r="29" spans="1:8" s="33" customFormat="1" ht="12.75">
      <c r="A29" s="34" t="s">
        <v>47</v>
      </c>
      <c r="B29" s="205" t="s">
        <v>50</v>
      </c>
      <c r="C29" s="205"/>
      <c r="D29" s="205"/>
      <c r="E29" s="205"/>
      <c r="F29" s="205"/>
      <c r="G29" s="205"/>
      <c r="H29" s="205"/>
    </row>
    <row r="30" spans="1:8" s="33" customFormat="1" ht="12.75">
      <c r="A30" s="34" t="s">
        <v>59</v>
      </c>
      <c r="B30" s="205" t="s">
        <v>58</v>
      </c>
      <c r="C30" s="205"/>
      <c r="D30" s="205"/>
      <c r="E30" s="205"/>
      <c r="F30" s="205"/>
      <c r="G30" s="205"/>
      <c r="H30" s="205"/>
    </row>
    <row r="31" spans="1:8" s="33" customFormat="1" ht="12.75">
      <c r="A31" s="34" t="s">
        <v>62</v>
      </c>
      <c r="B31" s="205" t="s">
        <v>61</v>
      </c>
      <c r="C31" s="205"/>
      <c r="D31" s="205"/>
      <c r="E31" s="205"/>
      <c r="F31" s="205"/>
      <c r="G31" s="205"/>
      <c r="H31" s="205"/>
    </row>
    <row r="32" spans="1:8" s="33" customFormat="1" ht="12.75">
      <c r="A32" s="34" t="s">
        <v>138</v>
      </c>
      <c r="B32" s="205" t="s">
        <v>137</v>
      </c>
      <c r="C32" s="205"/>
      <c r="D32" s="205"/>
      <c r="E32" s="205"/>
      <c r="F32" s="205"/>
      <c r="G32" s="205"/>
      <c r="H32" s="205"/>
    </row>
    <row r="33" spans="1:8" s="33" customFormat="1" ht="12.75">
      <c r="A33" s="34" t="s">
        <v>189</v>
      </c>
      <c r="B33" s="205" t="s">
        <v>190</v>
      </c>
      <c r="C33" s="205"/>
      <c r="D33" s="205"/>
      <c r="E33" s="205"/>
      <c r="F33" s="205"/>
      <c r="G33" s="205"/>
      <c r="H33" s="205"/>
    </row>
    <row r="34" spans="1:8" s="20" customFormat="1" ht="15">
      <c r="A34" s="24"/>
      <c r="B34" s="26"/>
      <c r="C34" s="26"/>
      <c r="D34" s="26"/>
      <c r="E34" s="29"/>
      <c r="F34" s="29"/>
      <c r="G34" s="29"/>
      <c r="H34" s="21"/>
    </row>
    <row r="35" spans="1:8" s="20" customFormat="1" ht="15">
      <c r="A35" s="23" t="s">
        <v>21</v>
      </c>
      <c r="B35" s="23"/>
      <c r="C35" s="23"/>
      <c r="D35" s="23"/>
      <c r="E35" s="23"/>
      <c r="F35" s="23"/>
      <c r="G35" s="23"/>
      <c r="H35" s="23"/>
    </row>
    <row r="36" spans="1:8" s="20" customFormat="1" ht="15">
      <c r="A36" s="23" t="s">
        <v>14</v>
      </c>
      <c r="B36" s="23"/>
      <c r="C36" s="23"/>
      <c r="D36" s="23"/>
      <c r="E36" s="23"/>
      <c r="F36" s="23"/>
      <c r="G36" s="23"/>
      <c r="H36" s="23"/>
    </row>
    <row r="37" spans="1:8" s="20" customFormat="1" ht="15">
      <c r="A37" s="23" t="s">
        <v>32</v>
      </c>
      <c r="B37" s="23"/>
      <c r="C37" s="23"/>
      <c r="D37" s="23"/>
      <c r="E37" s="23"/>
      <c r="F37" s="23"/>
      <c r="G37" s="23"/>
      <c r="H37" s="23"/>
    </row>
    <row r="38" s="20" customFormat="1" ht="15">
      <c r="A38" s="26"/>
    </row>
    <row r="39" s="20" customFormat="1" ht="15">
      <c r="A39" s="26"/>
    </row>
    <row r="40" spans="1:8" s="36" customFormat="1" ht="15">
      <c r="A40" s="20"/>
      <c r="B40" s="35" t="s">
        <v>300</v>
      </c>
      <c r="C40" s="203"/>
      <c r="D40" s="203"/>
      <c r="E40" s="203"/>
      <c r="F40" s="203"/>
      <c r="G40" s="203"/>
      <c r="H40" s="203"/>
    </row>
    <row r="41" s="36" customFormat="1" ht="12.75"/>
    <row r="42" spans="1:8" s="20" customFormat="1" ht="15">
      <c r="A42" s="23" t="s">
        <v>22</v>
      </c>
      <c r="B42" s="23"/>
      <c r="C42" s="23"/>
      <c r="D42" s="23"/>
      <c r="E42" s="23"/>
      <c r="F42" s="23"/>
      <c r="G42" s="23"/>
      <c r="H42" s="23"/>
    </row>
    <row r="43" spans="1:8" s="36" customFormat="1" ht="15">
      <c r="A43" s="202" t="s">
        <v>23</v>
      </c>
      <c r="B43" s="202"/>
      <c r="C43" s="202"/>
      <c r="D43" s="202"/>
      <c r="E43" s="202"/>
      <c r="F43" s="202"/>
      <c r="G43" s="202"/>
      <c r="H43" s="202"/>
    </row>
    <row r="44" s="36" customFormat="1" ht="12.75"/>
    <row r="45" spans="1:8" s="36" customFormat="1" ht="15">
      <c r="A45" s="20"/>
      <c r="B45" s="35" t="s">
        <v>301</v>
      </c>
      <c r="C45" s="203"/>
      <c r="D45" s="203"/>
      <c r="E45" s="203"/>
      <c r="F45" s="203"/>
      <c r="G45" s="203"/>
      <c r="H45" s="203"/>
    </row>
    <row r="46" s="36" customFormat="1" ht="12.75"/>
    <row r="47" s="36" customFormat="1" ht="12.75"/>
    <row r="48" spans="1:8" s="36" customFormat="1" ht="15">
      <c r="A48" s="20"/>
      <c r="B48" s="35" t="s">
        <v>302</v>
      </c>
      <c r="C48" s="203"/>
      <c r="D48" s="203"/>
      <c r="E48" s="203"/>
      <c r="F48" s="203"/>
      <c r="G48" s="203"/>
      <c r="H48" s="203"/>
    </row>
    <row r="49" spans="1:8" s="20" customFormat="1" ht="15">
      <c r="A49" s="22"/>
      <c r="H49" s="21"/>
    </row>
    <row r="50" spans="1:8" s="20" customFormat="1" ht="15">
      <c r="A50" s="22"/>
      <c r="H50" s="21"/>
    </row>
    <row r="51" spans="1:8" s="20" customFormat="1" ht="15">
      <c r="A51" s="22"/>
      <c r="H51" s="21"/>
    </row>
    <row r="52" spans="1:8" s="20" customFormat="1" ht="15">
      <c r="A52" s="22"/>
      <c r="H52" s="21"/>
    </row>
    <row r="53" spans="1:8" s="20" customFormat="1" ht="15">
      <c r="A53" s="22"/>
      <c r="H53" s="21"/>
    </row>
    <row r="54" spans="1:8" s="20" customFormat="1" ht="15">
      <c r="A54" s="22"/>
      <c r="H54" s="21"/>
    </row>
    <row r="55" spans="1:8" s="20" customFormat="1" ht="15">
      <c r="A55" s="22"/>
      <c r="H55" s="21"/>
    </row>
    <row r="56" spans="1:8" s="20" customFormat="1" ht="15">
      <c r="A56" s="22"/>
      <c r="H56" s="21"/>
    </row>
    <row r="57" spans="1:8" s="20" customFormat="1" ht="15">
      <c r="A57" s="22"/>
      <c r="H57" s="21"/>
    </row>
    <row r="58" spans="1:8" s="20" customFormat="1" ht="15">
      <c r="A58" s="22"/>
      <c r="H58" s="21"/>
    </row>
    <row r="59" spans="1:8" s="20" customFormat="1" ht="15">
      <c r="A59" s="22"/>
      <c r="H59" s="21"/>
    </row>
    <row r="60" spans="1:8" s="20" customFormat="1" ht="15">
      <c r="A60" s="22"/>
      <c r="H60" s="21"/>
    </row>
    <row r="61" spans="1:8" s="20" customFormat="1" ht="15">
      <c r="A61" s="22"/>
      <c r="H61" s="21"/>
    </row>
    <row r="62" spans="1:8" s="20" customFormat="1" ht="15">
      <c r="A62" s="22"/>
      <c r="H62" s="21"/>
    </row>
    <row r="63" spans="1:8" s="20" customFormat="1" ht="15">
      <c r="A63" s="22"/>
      <c r="H63" s="21"/>
    </row>
    <row r="64" spans="1:8" s="20" customFormat="1" ht="15">
      <c r="A64" s="22"/>
      <c r="H64" s="21"/>
    </row>
    <row r="65" spans="1:8" s="20" customFormat="1" ht="15">
      <c r="A65" s="22"/>
      <c r="H65" s="21"/>
    </row>
    <row r="66" spans="1:8" s="20" customFormat="1" ht="15">
      <c r="A66" s="22"/>
      <c r="H66" s="21"/>
    </row>
    <row r="67" spans="1:8" s="20" customFormat="1" ht="15">
      <c r="A67" s="22"/>
      <c r="H67" s="21"/>
    </row>
    <row r="68" spans="1:8" s="20" customFormat="1" ht="15">
      <c r="A68" s="22"/>
      <c r="H68" s="21"/>
    </row>
    <row r="69" spans="1:8" s="20" customFormat="1" ht="15">
      <c r="A69" s="22"/>
      <c r="H69" s="21"/>
    </row>
    <row r="70" spans="1:8" s="20" customFormat="1" ht="15">
      <c r="A70" s="22"/>
      <c r="H70" s="21"/>
    </row>
    <row r="71" spans="1:8" s="20" customFormat="1" ht="15">
      <c r="A71" s="22"/>
      <c r="H71" s="21"/>
    </row>
    <row r="72" spans="1:8" s="20" customFormat="1" ht="15">
      <c r="A72" s="22"/>
      <c r="H72" s="21"/>
    </row>
    <row r="73" spans="1:8" s="20" customFormat="1" ht="15">
      <c r="A73" s="22"/>
      <c r="H73" s="21"/>
    </row>
    <row r="74" spans="1:8" s="20" customFormat="1" ht="15">
      <c r="A74" s="22"/>
      <c r="H74" s="21"/>
    </row>
    <row r="75" spans="1:8" s="20" customFormat="1" ht="15">
      <c r="A75" s="22"/>
      <c r="H75" s="21"/>
    </row>
    <row r="76" spans="1:8" s="20" customFormat="1" ht="15">
      <c r="A76" s="22"/>
      <c r="H76" s="21"/>
    </row>
    <row r="77" spans="1:8" s="20" customFormat="1" ht="15">
      <c r="A77" s="22"/>
      <c r="H77" s="21"/>
    </row>
    <row r="78" spans="1:8" s="20" customFormat="1" ht="15">
      <c r="A78" s="22"/>
      <c r="H78" s="21"/>
    </row>
    <row r="79" spans="1:8" s="20" customFormat="1" ht="15">
      <c r="A79" s="22"/>
      <c r="H79" s="21"/>
    </row>
    <row r="80" spans="1:8" s="20" customFormat="1" ht="15">
      <c r="A80" s="22"/>
      <c r="H80" s="21"/>
    </row>
    <row r="81" spans="1:8" s="20" customFormat="1" ht="15">
      <c r="A81" s="22"/>
      <c r="H81" s="21"/>
    </row>
    <row r="82" spans="1:8" s="20" customFormat="1" ht="15">
      <c r="A82" s="22"/>
      <c r="H82" s="21"/>
    </row>
    <row r="83" spans="1:8" s="20" customFormat="1" ht="15">
      <c r="A83" s="22"/>
      <c r="H83" s="21"/>
    </row>
    <row r="84" spans="1:8" s="20" customFormat="1" ht="15">
      <c r="A84" s="22"/>
      <c r="H84" s="21"/>
    </row>
    <row r="85" spans="1:8" s="20" customFormat="1" ht="15">
      <c r="A85" s="22"/>
      <c r="H85" s="21"/>
    </row>
    <row r="86" spans="1:8" s="20" customFormat="1" ht="15">
      <c r="A86" s="22"/>
      <c r="H86" s="21"/>
    </row>
    <row r="87" spans="1:8" s="20" customFormat="1" ht="15">
      <c r="A87" s="22"/>
      <c r="H87" s="21"/>
    </row>
    <row r="88" spans="1:8" s="20" customFormat="1" ht="15">
      <c r="A88" s="22"/>
      <c r="H88" s="21"/>
    </row>
    <row r="89" spans="1:8" s="20" customFormat="1" ht="15">
      <c r="A89" s="22"/>
      <c r="H89" s="21"/>
    </row>
    <row r="90" spans="1:8" s="20" customFormat="1" ht="15">
      <c r="A90" s="22"/>
      <c r="H90" s="21"/>
    </row>
    <row r="91" spans="1:8" s="20" customFormat="1" ht="15">
      <c r="A91" s="22"/>
      <c r="H91" s="21"/>
    </row>
    <row r="92" spans="1:8" s="20" customFormat="1" ht="15">
      <c r="A92" s="22"/>
      <c r="H92" s="21"/>
    </row>
    <row r="93" spans="1:8" s="20" customFormat="1" ht="15">
      <c r="A93" s="22"/>
      <c r="H93" s="21"/>
    </row>
    <row r="94" spans="1:8" s="20" customFormat="1" ht="15">
      <c r="A94" s="22"/>
      <c r="H94" s="21"/>
    </row>
    <row r="95" spans="1:8" s="20" customFormat="1" ht="15">
      <c r="A95" s="22"/>
      <c r="H95" s="21"/>
    </row>
    <row r="96" spans="1:8" s="20" customFormat="1" ht="15">
      <c r="A96" s="22"/>
      <c r="H96" s="21"/>
    </row>
    <row r="97" spans="1:8" s="20" customFormat="1" ht="15">
      <c r="A97" s="22"/>
      <c r="H97" s="21"/>
    </row>
    <row r="98" spans="1:8" s="20" customFormat="1" ht="15">
      <c r="A98" s="22"/>
      <c r="H98" s="21"/>
    </row>
    <row r="99" spans="1:8" s="20" customFormat="1" ht="15">
      <c r="A99" s="22"/>
      <c r="H99" s="21"/>
    </row>
    <row r="100" spans="1:8" s="20" customFormat="1" ht="15">
      <c r="A100" s="22"/>
      <c r="H100" s="21"/>
    </row>
    <row r="101" spans="1:8" s="20" customFormat="1" ht="15">
      <c r="A101" s="22"/>
      <c r="H101" s="21"/>
    </row>
    <row r="102" spans="1:8" s="20" customFormat="1" ht="15">
      <c r="A102" s="22"/>
      <c r="H102" s="21"/>
    </row>
    <row r="103" spans="1:8" s="20" customFormat="1" ht="15">
      <c r="A103" s="22"/>
      <c r="H103" s="21"/>
    </row>
    <row r="104" spans="1:8" s="20" customFormat="1" ht="15">
      <c r="A104" s="22"/>
      <c r="H104" s="21"/>
    </row>
    <row r="105" spans="1:8" s="20" customFormat="1" ht="15">
      <c r="A105" s="22"/>
      <c r="H105" s="21"/>
    </row>
    <row r="106" spans="1:8" s="20" customFormat="1" ht="15">
      <c r="A106" s="22"/>
      <c r="H106" s="21"/>
    </row>
    <row r="107" spans="1:8" s="20" customFormat="1" ht="15">
      <c r="A107" s="22"/>
      <c r="H107" s="21"/>
    </row>
    <row r="108" spans="1:8" s="20" customFormat="1" ht="15">
      <c r="A108" s="22"/>
      <c r="H108" s="21"/>
    </row>
    <row r="109" spans="1:8" s="20" customFormat="1" ht="15">
      <c r="A109" s="22"/>
      <c r="H109" s="21"/>
    </row>
    <row r="110" spans="1:8" s="20" customFormat="1" ht="15">
      <c r="A110" s="22"/>
      <c r="H110" s="21"/>
    </row>
    <row r="111" spans="1:8" s="20" customFormat="1" ht="15">
      <c r="A111" s="22"/>
      <c r="H111" s="21"/>
    </row>
    <row r="112" spans="1:8" s="20" customFormat="1" ht="15">
      <c r="A112" s="22"/>
      <c r="H112" s="21"/>
    </row>
    <row r="113" spans="1:8" s="20" customFormat="1" ht="15">
      <c r="A113" s="22"/>
      <c r="H113" s="21"/>
    </row>
    <row r="114" spans="1:8" s="20" customFormat="1" ht="15">
      <c r="A114" s="22"/>
      <c r="H114" s="21"/>
    </row>
    <row r="115" spans="1:8" s="20" customFormat="1" ht="15">
      <c r="A115" s="22"/>
      <c r="H115" s="21"/>
    </row>
    <row r="116" spans="1:8" s="20" customFormat="1" ht="15">
      <c r="A116" s="22"/>
      <c r="H116" s="21"/>
    </row>
    <row r="117" spans="1:8" s="20" customFormat="1" ht="15">
      <c r="A117" s="22"/>
      <c r="H117" s="21"/>
    </row>
    <row r="118" spans="1:8" s="20" customFormat="1" ht="15">
      <c r="A118" s="22"/>
      <c r="H118" s="21"/>
    </row>
    <row r="119" spans="1:8" s="20" customFormat="1" ht="15">
      <c r="A119" s="22"/>
      <c r="H119" s="21"/>
    </row>
    <row r="120" spans="1:8" s="20" customFormat="1" ht="15">
      <c r="A120" s="22"/>
      <c r="H120" s="21"/>
    </row>
    <row r="121" spans="1:8" s="20" customFormat="1" ht="15">
      <c r="A121" s="22"/>
      <c r="H121" s="21"/>
    </row>
    <row r="122" spans="1:8" s="20" customFormat="1" ht="15">
      <c r="A122" s="22"/>
      <c r="H122" s="21"/>
    </row>
    <row r="123" spans="1:8" s="20" customFormat="1" ht="15">
      <c r="A123" s="22"/>
      <c r="H123" s="21"/>
    </row>
    <row r="124" spans="1:8" s="20" customFormat="1" ht="15">
      <c r="A124" s="22"/>
      <c r="H124" s="21"/>
    </row>
    <row r="125" spans="1:8" s="20" customFormat="1" ht="15">
      <c r="A125" s="22"/>
      <c r="H125" s="21"/>
    </row>
    <row r="126" spans="1:8" s="20" customFormat="1" ht="15">
      <c r="A126" s="22"/>
      <c r="H126" s="21"/>
    </row>
    <row r="127" spans="1:8" s="20" customFormat="1" ht="15">
      <c r="A127" s="22"/>
      <c r="H127" s="21"/>
    </row>
    <row r="128" spans="1:8" s="20" customFormat="1" ht="15">
      <c r="A128" s="22"/>
      <c r="H128" s="21"/>
    </row>
    <row r="129" spans="1:8" s="20" customFormat="1" ht="15">
      <c r="A129" s="22"/>
      <c r="H129" s="21"/>
    </row>
    <row r="130" spans="1:8" s="20" customFormat="1" ht="15">
      <c r="A130" s="22"/>
      <c r="H130" s="21"/>
    </row>
    <row r="131" spans="1:8" s="20" customFormat="1" ht="15">
      <c r="A131" s="22"/>
      <c r="H131" s="21"/>
    </row>
    <row r="132" spans="1:8" s="20" customFormat="1" ht="15">
      <c r="A132" s="22"/>
      <c r="H132" s="21"/>
    </row>
    <row r="133" spans="1:8" s="20" customFormat="1" ht="15">
      <c r="A133" s="22"/>
      <c r="H133" s="21"/>
    </row>
    <row r="134" spans="1:8" s="20" customFormat="1" ht="15">
      <c r="A134" s="22"/>
      <c r="H134" s="21"/>
    </row>
    <row r="135" spans="1:8" s="20" customFormat="1" ht="15">
      <c r="A135" s="22"/>
      <c r="H135" s="21"/>
    </row>
    <row r="136" spans="1:8" s="20" customFormat="1" ht="15">
      <c r="A136" s="22"/>
      <c r="H136" s="21"/>
    </row>
    <row r="137" spans="1:8" s="20" customFormat="1" ht="15">
      <c r="A137" s="22"/>
      <c r="H137" s="21"/>
    </row>
    <row r="138" spans="1:8" s="20" customFormat="1" ht="15">
      <c r="A138" s="22"/>
      <c r="H138" s="21"/>
    </row>
    <row r="139" spans="1:8" s="20" customFormat="1" ht="15">
      <c r="A139" s="22"/>
      <c r="H139" s="21"/>
    </row>
    <row r="140" spans="1:8" s="20" customFormat="1" ht="15">
      <c r="A140" s="22"/>
      <c r="H140" s="21"/>
    </row>
    <row r="141" spans="1:8" s="20" customFormat="1" ht="15">
      <c r="A141" s="22"/>
      <c r="H141" s="21"/>
    </row>
    <row r="142" spans="1:8" s="20" customFormat="1" ht="15">
      <c r="A142" s="22"/>
      <c r="H142" s="21"/>
    </row>
    <row r="143" spans="1:8" s="20" customFormat="1" ht="15">
      <c r="A143" s="22"/>
      <c r="H143" s="21"/>
    </row>
    <row r="144" spans="1:8" s="20" customFormat="1" ht="15">
      <c r="A144" s="22"/>
      <c r="H144" s="21"/>
    </row>
    <row r="145" spans="1:8" s="20" customFormat="1" ht="15">
      <c r="A145" s="22"/>
      <c r="H145" s="21"/>
    </row>
    <row r="146" spans="1:8" s="20" customFormat="1" ht="15">
      <c r="A146" s="22"/>
      <c r="H146" s="21"/>
    </row>
    <row r="147" spans="1:8" s="20" customFormat="1" ht="15">
      <c r="A147" s="22"/>
      <c r="H147" s="21"/>
    </row>
    <row r="148" spans="1:8" s="20" customFormat="1" ht="15">
      <c r="A148" s="22"/>
      <c r="H148" s="21"/>
    </row>
    <row r="149" spans="1:8" s="20" customFormat="1" ht="15">
      <c r="A149" s="22"/>
      <c r="H149" s="21"/>
    </row>
    <row r="150" spans="1:8" s="20" customFormat="1" ht="15">
      <c r="A150" s="22"/>
      <c r="H150" s="21"/>
    </row>
    <row r="151" spans="1:8" s="20" customFormat="1" ht="15">
      <c r="A151" s="22"/>
      <c r="H151" s="21"/>
    </row>
    <row r="152" spans="1:8" s="20" customFormat="1" ht="15">
      <c r="A152" s="22"/>
      <c r="H152" s="21"/>
    </row>
    <row r="153" spans="1:8" s="20" customFormat="1" ht="15">
      <c r="A153" s="22"/>
      <c r="H153" s="21"/>
    </row>
    <row r="154" spans="1:8" s="20" customFormat="1" ht="15">
      <c r="A154" s="22"/>
      <c r="H154" s="21"/>
    </row>
    <row r="155" spans="1:8" s="20" customFormat="1" ht="15">
      <c r="A155" s="22"/>
      <c r="H155" s="21"/>
    </row>
    <row r="156" spans="1:8" s="20" customFormat="1" ht="15">
      <c r="A156" s="22"/>
      <c r="H156" s="21"/>
    </row>
    <row r="157" spans="1:8" s="20" customFormat="1" ht="15">
      <c r="A157" s="22"/>
      <c r="H157" s="21"/>
    </row>
    <row r="158" spans="1:8" s="20" customFormat="1" ht="15">
      <c r="A158" s="22"/>
      <c r="H158" s="21"/>
    </row>
    <row r="159" spans="1:8" s="20" customFormat="1" ht="15">
      <c r="A159" s="22"/>
      <c r="H159" s="21"/>
    </row>
    <row r="160" spans="1:8" s="20" customFormat="1" ht="15">
      <c r="A160" s="22"/>
      <c r="H160" s="21"/>
    </row>
    <row r="161" spans="1:8" s="20" customFormat="1" ht="15">
      <c r="A161" s="22"/>
      <c r="H161" s="21"/>
    </row>
    <row r="162" spans="1:8" s="20" customFormat="1" ht="15">
      <c r="A162" s="22"/>
      <c r="H162" s="21"/>
    </row>
    <row r="163" spans="1:8" s="20" customFormat="1" ht="15">
      <c r="A163" s="22"/>
      <c r="H163" s="21"/>
    </row>
    <row r="164" spans="1:8" s="20" customFormat="1" ht="15">
      <c r="A164" s="22"/>
      <c r="H164" s="21"/>
    </row>
    <row r="165" spans="1:8" s="20" customFormat="1" ht="15">
      <c r="A165" s="22"/>
      <c r="H165" s="21"/>
    </row>
    <row r="166" spans="1:8" s="20" customFormat="1" ht="15">
      <c r="A166" s="22"/>
      <c r="H166" s="21"/>
    </row>
    <row r="167" spans="1:8" s="20" customFormat="1" ht="15">
      <c r="A167" s="22"/>
      <c r="H167" s="21"/>
    </row>
    <row r="168" spans="1:8" s="20" customFormat="1" ht="15">
      <c r="A168" s="22"/>
      <c r="H168" s="21"/>
    </row>
    <row r="169" spans="1:8" s="20" customFormat="1" ht="15">
      <c r="A169" s="22"/>
      <c r="H169" s="21"/>
    </row>
    <row r="170" spans="1:8" s="20" customFormat="1" ht="15">
      <c r="A170" s="22"/>
      <c r="H170" s="21"/>
    </row>
    <row r="171" spans="1:8" s="20" customFormat="1" ht="15">
      <c r="A171" s="22"/>
      <c r="H171" s="21"/>
    </row>
    <row r="172" spans="1:8" s="20" customFormat="1" ht="15">
      <c r="A172" s="22"/>
      <c r="H172" s="21"/>
    </row>
    <row r="173" spans="1:8" s="20" customFormat="1" ht="15">
      <c r="A173" s="22"/>
      <c r="H173" s="21"/>
    </row>
    <row r="174" spans="1:8" s="20" customFormat="1" ht="15">
      <c r="A174" s="22"/>
      <c r="H174" s="21"/>
    </row>
    <row r="175" spans="1:8" s="20" customFormat="1" ht="15">
      <c r="A175" s="22"/>
      <c r="H175" s="21"/>
    </row>
    <row r="176" spans="1:8" s="20" customFormat="1" ht="15">
      <c r="A176" s="22"/>
      <c r="H176" s="21"/>
    </row>
    <row r="177" spans="1:8" s="20" customFormat="1" ht="15">
      <c r="A177" s="22"/>
      <c r="H177" s="21"/>
    </row>
    <row r="178" spans="1:8" s="20" customFormat="1" ht="15">
      <c r="A178" s="22"/>
      <c r="H178" s="21"/>
    </row>
    <row r="179" spans="1:8" s="20" customFormat="1" ht="15">
      <c r="A179" s="22"/>
      <c r="H179" s="21"/>
    </row>
    <row r="180" spans="1:8" s="20" customFormat="1" ht="15">
      <c r="A180" s="22"/>
      <c r="H180" s="21"/>
    </row>
    <row r="181" spans="1:8" s="20" customFormat="1" ht="15">
      <c r="A181" s="22"/>
      <c r="H181" s="21"/>
    </row>
    <row r="182" spans="1:8" s="20" customFormat="1" ht="15">
      <c r="A182" s="22"/>
      <c r="H182" s="21"/>
    </row>
    <row r="183" spans="1:8" s="20" customFormat="1" ht="15">
      <c r="A183" s="22"/>
      <c r="H183" s="21"/>
    </row>
    <row r="184" spans="1:8" s="20" customFormat="1" ht="15">
      <c r="A184" s="22"/>
      <c r="H184" s="21"/>
    </row>
    <row r="185" spans="1:8" s="20" customFormat="1" ht="15">
      <c r="A185" s="22"/>
      <c r="H185" s="21"/>
    </row>
    <row r="186" spans="1:8" s="20" customFormat="1" ht="15">
      <c r="A186" s="22"/>
      <c r="H186" s="21"/>
    </row>
    <row r="187" spans="1:8" s="20" customFormat="1" ht="15">
      <c r="A187" s="22"/>
      <c r="H187" s="21"/>
    </row>
    <row r="188" spans="1:8" s="20" customFormat="1" ht="15">
      <c r="A188" s="22"/>
      <c r="H188" s="21"/>
    </row>
    <row r="189" spans="1:8" s="20" customFormat="1" ht="15">
      <c r="A189" s="22"/>
      <c r="H189" s="21"/>
    </row>
    <row r="190" spans="1:8" s="20" customFormat="1" ht="15">
      <c r="A190" s="22"/>
      <c r="H190" s="21"/>
    </row>
    <row r="191" spans="1:8" s="20" customFormat="1" ht="15">
      <c r="A191" s="22"/>
      <c r="H191" s="21"/>
    </row>
    <row r="192" spans="1:8" s="20" customFormat="1" ht="15">
      <c r="A192" s="22"/>
      <c r="H192" s="21"/>
    </row>
    <row r="193" spans="1:8" s="20" customFormat="1" ht="15">
      <c r="A193" s="22"/>
      <c r="H193" s="21"/>
    </row>
    <row r="194" spans="1:8" s="20" customFormat="1" ht="15">
      <c r="A194" s="22"/>
      <c r="H194" s="21"/>
    </row>
    <row r="195" spans="1:8" s="20" customFormat="1" ht="15">
      <c r="A195" s="22"/>
      <c r="H195" s="21"/>
    </row>
    <row r="196" spans="1:8" s="20" customFormat="1" ht="15">
      <c r="A196" s="22"/>
      <c r="H196" s="21"/>
    </row>
    <row r="197" spans="1:8" s="20" customFormat="1" ht="15">
      <c r="A197" s="22"/>
      <c r="H197" s="21"/>
    </row>
    <row r="198" spans="1:8" s="20" customFormat="1" ht="15">
      <c r="A198" s="22"/>
      <c r="H198" s="21"/>
    </row>
    <row r="199" spans="1:8" s="20" customFormat="1" ht="15">
      <c r="A199" s="22"/>
      <c r="H199" s="21"/>
    </row>
    <row r="200" spans="1:8" s="20" customFormat="1" ht="15">
      <c r="A200" s="22"/>
      <c r="H200" s="21"/>
    </row>
    <row r="201" spans="1:8" s="20" customFormat="1" ht="15">
      <c r="A201" s="22"/>
      <c r="H201" s="21"/>
    </row>
    <row r="202" spans="1:8" s="20" customFormat="1" ht="15">
      <c r="A202" s="22"/>
      <c r="H202" s="21"/>
    </row>
    <row r="203" spans="1:8" s="20" customFormat="1" ht="15">
      <c r="A203" s="22"/>
      <c r="H203" s="21"/>
    </row>
    <row r="204" spans="1:8" s="20" customFormat="1" ht="15">
      <c r="A204" s="22"/>
      <c r="H204" s="21"/>
    </row>
    <row r="205" spans="1:8" s="20" customFormat="1" ht="15">
      <c r="A205" s="22"/>
      <c r="H205" s="21"/>
    </row>
    <row r="206" spans="1:8" s="20" customFormat="1" ht="15">
      <c r="A206" s="22"/>
      <c r="H206" s="21"/>
    </row>
    <row r="207" spans="1:8" s="20" customFormat="1" ht="15">
      <c r="A207" s="22"/>
      <c r="H207" s="21"/>
    </row>
    <row r="208" spans="1:8" s="20" customFormat="1" ht="15">
      <c r="A208" s="22"/>
      <c r="H208" s="21"/>
    </row>
    <row r="209" spans="1:8" s="20" customFormat="1" ht="15">
      <c r="A209" s="22"/>
      <c r="H209" s="21"/>
    </row>
    <row r="210" spans="1:8" s="20" customFormat="1" ht="15">
      <c r="A210" s="22"/>
      <c r="H210" s="21"/>
    </row>
    <row r="211" spans="1:8" s="20" customFormat="1" ht="15">
      <c r="A211" s="22"/>
      <c r="H211" s="21"/>
    </row>
    <row r="212" spans="1:8" s="20" customFormat="1" ht="15">
      <c r="A212" s="22"/>
      <c r="H212" s="21"/>
    </row>
    <row r="213" spans="1:8" s="20" customFormat="1" ht="15">
      <c r="A213" s="22"/>
      <c r="H213" s="21"/>
    </row>
    <row r="214" spans="1:8" s="20" customFormat="1" ht="15">
      <c r="A214" s="22"/>
      <c r="H214" s="21"/>
    </row>
    <row r="215" spans="1:8" s="20" customFormat="1" ht="15">
      <c r="A215" s="22"/>
      <c r="H215" s="21"/>
    </row>
    <row r="216" spans="1:8" s="20" customFormat="1" ht="15">
      <c r="A216" s="22"/>
      <c r="H216" s="21"/>
    </row>
    <row r="217" spans="1:8" s="20" customFormat="1" ht="15">
      <c r="A217" s="22"/>
      <c r="H217" s="21"/>
    </row>
    <row r="218" spans="1:8" s="20" customFormat="1" ht="15">
      <c r="A218" s="22"/>
      <c r="H218" s="21"/>
    </row>
    <row r="219" spans="1:8" s="20" customFormat="1" ht="15">
      <c r="A219" s="22"/>
      <c r="H219" s="21"/>
    </row>
    <row r="220" spans="1:8" s="20" customFormat="1" ht="15">
      <c r="A220" s="22"/>
      <c r="H220" s="21"/>
    </row>
    <row r="221" spans="1:8" s="20" customFormat="1" ht="15">
      <c r="A221" s="22"/>
      <c r="H221" s="21"/>
    </row>
    <row r="222" spans="1:8" s="20" customFormat="1" ht="15">
      <c r="A222" s="22"/>
      <c r="H222" s="21"/>
    </row>
    <row r="223" spans="1:8" s="20" customFormat="1" ht="15">
      <c r="A223" s="22"/>
      <c r="H223" s="21"/>
    </row>
    <row r="224" spans="1:8" s="20" customFormat="1" ht="15">
      <c r="A224" s="22"/>
      <c r="H224" s="21"/>
    </row>
    <row r="225" spans="1:8" s="20" customFormat="1" ht="15">
      <c r="A225" s="22"/>
      <c r="H225" s="21"/>
    </row>
    <row r="226" spans="1:8" s="20" customFormat="1" ht="15">
      <c r="A226" s="22"/>
      <c r="H226" s="21"/>
    </row>
    <row r="227" spans="1:8" s="20" customFormat="1" ht="15">
      <c r="A227" s="22"/>
      <c r="H227" s="21"/>
    </row>
    <row r="228" spans="1:8" s="20" customFormat="1" ht="15">
      <c r="A228" s="22"/>
      <c r="H228" s="21"/>
    </row>
    <row r="229" spans="1:8" s="20" customFormat="1" ht="15">
      <c r="A229" s="22"/>
      <c r="H229" s="21"/>
    </row>
    <row r="230" spans="1:8" s="20" customFormat="1" ht="15">
      <c r="A230" s="22"/>
      <c r="H230" s="21"/>
    </row>
    <row r="231" spans="1:8" s="20" customFormat="1" ht="15">
      <c r="A231" s="22"/>
      <c r="H231" s="21"/>
    </row>
    <row r="232" spans="1:8" s="20" customFormat="1" ht="15">
      <c r="A232" s="22"/>
      <c r="H232" s="21"/>
    </row>
    <row r="233" spans="1:8" s="20" customFormat="1" ht="15">
      <c r="A233" s="22"/>
      <c r="H233" s="21"/>
    </row>
    <row r="234" spans="1:8" s="20" customFormat="1" ht="15">
      <c r="A234" s="22"/>
      <c r="H234" s="21"/>
    </row>
    <row r="235" spans="1:8" s="20" customFormat="1" ht="15">
      <c r="A235" s="22"/>
      <c r="H235" s="21"/>
    </row>
    <row r="236" spans="1:8" s="20" customFormat="1" ht="15">
      <c r="A236" s="22"/>
      <c r="H236" s="21"/>
    </row>
    <row r="237" spans="1:8" s="20" customFormat="1" ht="15">
      <c r="A237" s="22"/>
      <c r="H237" s="21"/>
    </row>
    <row r="238" spans="1:8" s="20" customFormat="1" ht="15">
      <c r="A238" s="22"/>
      <c r="H238" s="21"/>
    </row>
    <row r="239" spans="1:8" s="20" customFormat="1" ht="15">
      <c r="A239" s="22"/>
      <c r="H239" s="21"/>
    </row>
    <row r="240" spans="1:8" s="20" customFormat="1" ht="15">
      <c r="A240" s="22"/>
      <c r="H240" s="21"/>
    </row>
    <row r="241" spans="1:8" s="20" customFormat="1" ht="15">
      <c r="A241" s="22"/>
      <c r="H241" s="21"/>
    </row>
    <row r="242" spans="1:8" s="20" customFormat="1" ht="15">
      <c r="A242" s="22"/>
      <c r="H242" s="21"/>
    </row>
    <row r="243" spans="1:8" s="20" customFormat="1" ht="15">
      <c r="A243" s="22"/>
      <c r="H243" s="21"/>
    </row>
    <row r="244" spans="1:8" s="20" customFormat="1" ht="15">
      <c r="A244" s="22"/>
      <c r="H244" s="21"/>
    </row>
    <row r="245" spans="1:8" s="20" customFormat="1" ht="15">
      <c r="A245" s="22"/>
      <c r="H245" s="21"/>
    </row>
    <row r="246" spans="1:8" s="20" customFormat="1" ht="15">
      <c r="A246" s="22"/>
      <c r="H246" s="21"/>
    </row>
    <row r="247" spans="1:8" s="20" customFormat="1" ht="15">
      <c r="A247" s="22"/>
      <c r="H247" s="21"/>
    </row>
    <row r="248" spans="1:8" s="20" customFormat="1" ht="15">
      <c r="A248" s="22"/>
      <c r="H248" s="21"/>
    </row>
    <row r="249" spans="1:8" s="20" customFormat="1" ht="15">
      <c r="A249" s="22"/>
      <c r="H249" s="21"/>
    </row>
    <row r="250" spans="1:8" s="20" customFormat="1" ht="15">
      <c r="A250" s="22"/>
      <c r="H250" s="21"/>
    </row>
    <row r="251" spans="1:8" s="20" customFormat="1" ht="15">
      <c r="A251" s="22"/>
      <c r="H251" s="21"/>
    </row>
    <row r="252" spans="1:8" s="20" customFormat="1" ht="15">
      <c r="A252" s="22"/>
      <c r="H252" s="21"/>
    </row>
    <row r="253" spans="1:8" s="20" customFormat="1" ht="15">
      <c r="A253" s="22"/>
      <c r="H253" s="21"/>
    </row>
    <row r="254" spans="1:8" s="20" customFormat="1" ht="15">
      <c r="A254" s="22"/>
      <c r="H254" s="21"/>
    </row>
    <row r="255" spans="1:8" s="20" customFormat="1" ht="15">
      <c r="A255" s="22"/>
      <c r="H255" s="21"/>
    </row>
    <row r="256" spans="1:8" s="20" customFormat="1" ht="15">
      <c r="A256" s="22"/>
      <c r="H256" s="21"/>
    </row>
    <row r="257" spans="1:8" s="20" customFormat="1" ht="15">
      <c r="A257" s="22"/>
      <c r="H257" s="21"/>
    </row>
    <row r="258" spans="1:8" s="20" customFormat="1" ht="15">
      <c r="A258" s="22"/>
      <c r="H258" s="21"/>
    </row>
    <row r="259" spans="1:8" s="20" customFormat="1" ht="15">
      <c r="A259" s="22"/>
      <c r="H259" s="21"/>
    </row>
    <row r="260" spans="1:8" s="20" customFormat="1" ht="15">
      <c r="A260" s="22"/>
      <c r="H260" s="21"/>
    </row>
    <row r="261" spans="1:8" s="20" customFormat="1" ht="15">
      <c r="A261" s="22"/>
      <c r="H261" s="21"/>
    </row>
    <row r="262" spans="1:8" s="20" customFormat="1" ht="15">
      <c r="A262" s="22"/>
      <c r="H262" s="21"/>
    </row>
    <row r="263" spans="1:8" s="20" customFormat="1" ht="15">
      <c r="A263" s="22"/>
      <c r="H263" s="21"/>
    </row>
    <row r="264" spans="1:8" s="20" customFormat="1" ht="15">
      <c r="A264" s="22"/>
      <c r="H264" s="21"/>
    </row>
    <row r="265" spans="1:8" s="20" customFormat="1" ht="15">
      <c r="A265" s="22"/>
      <c r="H265" s="21"/>
    </row>
    <row r="266" spans="1:8" s="20" customFormat="1" ht="15">
      <c r="A266" s="22"/>
      <c r="H266" s="21"/>
    </row>
    <row r="267" spans="1:8" s="20" customFormat="1" ht="15">
      <c r="A267" s="22"/>
      <c r="H267" s="21"/>
    </row>
    <row r="268" spans="1:8" s="20" customFormat="1" ht="15">
      <c r="A268" s="22"/>
      <c r="H268" s="21"/>
    </row>
    <row r="269" spans="1:8" s="20" customFormat="1" ht="15">
      <c r="A269" s="22"/>
      <c r="H269" s="21"/>
    </row>
    <row r="270" spans="1:8" s="20" customFormat="1" ht="15">
      <c r="A270" s="22"/>
      <c r="H270" s="21"/>
    </row>
    <row r="271" spans="1:8" s="20" customFormat="1" ht="15">
      <c r="A271" s="22"/>
      <c r="H271" s="21"/>
    </row>
    <row r="272" spans="1:8" s="20" customFormat="1" ht="15">
      <c r="A272" s="22"/>
      <c r="H272" s="21"/>
    </row>
  </sheetData>
  <sheetProtection password="C53C" sheet="1" objects="1" scenarios="1" formatCells="0" selectLockedCells="1"/>
  <mergeCells count="34">
    <mergeCell ref="C23:H23"/>
    <mergeCell ref="C12:H12"/>
    <mergeCell ref="C48:H48"/>
    <mergeCell ref="A25:B25"/>
    <mergeCell ref="C25:H25"/>
    <mergeCell ref="B29:H29"/>
    <mergeCell ref="B30:H30"/>
    <mergeCell ref="B31:H31"/>
    <mergeCell ref="C5:H5"/>
    <mergeCell ref="C14:H14"/>
    <mergeCell ref="C7:H7"/>
    <mergeCell ref="A10:H10"/>
    <mergeCell ref="C11:H11"/>
    <mergeCell ref="C22:H22"/>
    <mergeCell ref="C45:H45"/>
    <mergeCell ref="C20:H20"/>
    <mergeCell ref="C17:H17"/>
    <mergeCell ref="C18:H18"/>
    <mergeCell ref="C19:H19"/>
    <mergeCell ref="C13:H13"/>
    <mergeCell ref="B27:H27"/>
    <mergeCell ref="B28:H28"/>
    <mergeCell ref="B32:H32"/>
    <mergeCell ref="B26:H26"/>
    <mergeCell ref="A1:G1"/>
    <mergeCell ref="A43:H43"/>
    <mergeCell ref="C15:H15"/>
    <mergeCell ref="C16:H16"/>
    <mergeCell ref="C40:H40"/>
    <mergeCell ref="C21:H21"/>
    <mergeCell ref="B33:H33"/>
    <mergeCell ref="A2:G2"/>
    <mergeCell ref="A3:G3"/>
    <mergeCell ref="C6:H6"/>
  </mergeCells>
  <hyperlinks>
    <hyperlink ref="A26" location="Specification_of_recreational_craft_to_be_propelled_by_the_engine__1" display="[1]"/>
    <hyperlink ref="A27" location="Essential_Characteristics_of_the_Engine_Family_and_Common_Parameters__2" display="[2]"/>
    <hyperlink ref="A27:H27" location="Essential_Characteristics_of_the_Engine_Family_and_Common_Parameters__2" display="[2]"/>
    <hyperlink ref="A28:B28" location="Engine_durability_considered_acceptable__3" display="[3]"/>
    <hyperlink ref="A30:B30" location="Engine_management_systems__5" display="[5]"/>
    <hyperlink ref="B26" location="Specification_of_recreational_craft_to_be_propelled_by_the_engine__1" display="[1] Sail, Power"/>
    <hyperlink ref="A31:B31" location="Emission_control_management_systems__6" display="[6]"/>
    <hyperlink ref="A32:H32" location="Pressure__7___kPa__or_characteristic_diagram_with_number" display="[7]"/>
    <hyperlink ref="A33:H33" location="_5__8" display="[8]"/>
  </hyperlinks>
  <printOptions horizontalCentered="1"/>
  <pageMargins left="0.5905511811023623" right="0.5905511811023623" top="0.5905511811023623" bottom="1.1811023622047245" header="0" footer="0.984251968503937"/>
  <pageSetup blackAndWhite="1" fitToHeight="1" fitToWidth="1" horizontalDpi="1200" verticalDpi="1200" orientation="portrait" paperSize="9" scale="57" r:id="rId2"/>
  <headerFooter alignWithMargins="0">
    <oddFooter>&amp;LISO 08178-1 Exhaust en110401&amp;R&amp;A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6"/>
  <sheetViews>
    <sheetView zoomScale="82" zoomScaleNormal="82" workbookViewId="0" topLeftCell="A7">
      <selection activeCell="C30" sqref="C30:H30"/>
    </sheetView>
  </sheetViews>
  <sheetFormatPr defaultColWidth="11.421875" defaultRowHeight="12.75"/>
  <cols>
    <col min="1" max="1" width="4.00390625" style="1" customWidth="1"/>
    <col min="2" max="2" width="79.140625" style="3" customWidth="1"/>
    <col min="3" max="3" width="9.140625" style="3" customWidth="1"/>
    <col min="4" max="7" width="15.7109375" style="3" customWidth="1"/>
    <col min="8" max="8" width="15.7109375" style="2" customWidth="1"/>
    <col min="9" max="16384" width="11.421875" style="3" customWidth="1"/>
  </cols>
  <sheetData>
    <row r="1" spans="1:7" ht="22.5">
      <c r="A1" s="187" t="s">
        <v>17</v>
      </c>
      <c r="B1" s="187"/>
      <c r="C1" s="187"/>
      <c r="D1" s="187"/>
      <c r="E1" s="187"/>
      <c r="F1" s="187"/>
      <c r="G1" s="187"/>
    </row>
    <row r="2" spans="1:7" ht="15">
      <c r="A2" s="189" t="s">
        <v>18</v>
      </c>
      <c r="B2" s="189"/>
      <c r="C2" s="189"/>
      <c r="D2" s="189"/>
      <c r="E2" s="189"/>
      <c r="F2" s="189"/>
      <c r="G2" s="189"/>
    </row>
    <row r="3" spans="1:7" ht="15">
      <c r="A3" s="189" t="s">
        <v>19</v>
      </c>
      <c r="B3" s="189"/>
      <c r="C3" s="189"/>
      <c r="D3" s="189"/>
      <c r="E3" s="189"/>
      <c r="F3" s="189"/>
      <c r="G3" s="189"/>
    </row>
    <row r="4" spans="2:4" ht="15">
      <c r="B4" s="4"/>
      <c r="C4" s="4"/>
      <c r="D4" s="4"/>
    </row>
    <row r="5" spans="2:7" ht="15.75" thickBot="1">
      <c r="B5" s="4"/>
      <c r="C5" s="4"/>
      <c r="D5" s="4"/>
      <c r="E5" s="4"/>
      <c r="F5" s="4"/>
      <c r="G5" s="4"/>
    </row>
    <row r="6" spans="1:8" ht="15.75">
      <c r="A6" s="5"/>
      <c r="B6" s="6" t="s">
        <v>242</v>
      </c>
      <c r="C6" s="7" t="s">
        <v>1</v>
      </c>
      <c r="D6" s="8"/>
      <c r="E6" s="8"/>
      <c r="F6" s="8"/>
      <c r="G6" s="9"/>
      <c r="H6" s="9"/>
    </row>
    <row r="7" spans="1:8" ht="15.75">
      <c r="A7" s="5"/>
      <c r="B7" s="6" t="s">
        <v>25</v>
      </c>
      <c r="C7" s="45" t="s">
        <v>261</v>
      </c>
      <c r="D7" s="18"/>
      <c r="G7" s="10"/>
      <c r="H7" s="11"/>
    </row>
    <row r="8" spans="1:8" ht="16.5" thickBot="1">
      <c r="A8" s="12"/>
      <c r="B8" s="6" t="s">
        <v>26</v>
      </c>
      <c r="C8" s="13"/>
      <c r="D8" s="38"/>
      <c r="E8" s="14"/>
      <c r="F8" s="14"/>
      <c r="G8" s="14"/>
      <c r="H8" s="15"/>
    </row>
    <row r="9" spans="1:8" ht="15.75">
      <c r="A9" s="12"/>
      <c r="B9" s="6" t="s">
        <v>27</v>
      </c>
      <c r="C9" s="18"/>
      <c r="D9" s="18"/>
      <c r="H9" s="3"/>
    </row>
    <row r="10" spans="1:6" ht="15.75">
      <c r="A10" s="16"/>
      <c r="B10" s="6" t="s">
        <v>24</v>
      </c>
      <c r="C10" s="17"/>
      <c r="D10" s="17"/>
      <c r="E10" s="17"/>
      <c r="F10" s="17"/>
    </row>
    <row r="11" spans="1:8" s="20" customFormat="1" ht="15">
      <c r="A11" s="25"/>
      <c r="C11" s="26"/>
      <c r="D11" s="26"/>
      <c r="E11" s="26"/>
      <c r="F11" s="26"/>
      <c r="H11" s="21"/>
    </row>
    <row r="12" spans="1:8" s="20" customFormat="1" ht="15">
      <c r="A12" s="24"/>
      <c r="B12" s="27" t="s">
        <v>2</v>
      </c>
      <c r="C12" s="185">
        <f>IF(ISBLANK('Application (1 of 4)'!C12:H12),"",'Application (1 of 4)'!C12:H12)</f>
      </c>
      <c r="D12" s="185"/>
      <c r="E12" s="185"/>
      <c r="F12" s="185"/>
      <c r="G12" s="185"/>
      <c r="H12" s="185"/>
    </row>
    <row r="13" spans="1:8" s="20" customFormat="1" ht="15">
      <c r="A13" s="24"/>
      <c r="B13" s="27" t="s">
        <v>3</v>
      </c>
      <c r="C13" s="185">
        <f>IF(ISBLANK('Application (1 of 4)'!C13:H13),"",'Application (1 of 4)'!C13:H13)</f>
      </c>
      <c r="D13" s="185"/>
      <c r="E13" s="185"/>
      <c r="F13" s="185"/>
      <c r="G13" s="185"/>
      <c r="H13" s="185"/>
    </row>
    <row r="14" spans="1:8" s="20" customFormat="1" ht="15">
      <c r="A14" s="24"/>
      <c r="B14" s="27" t="s">
        <v>4</v>
      </c>
      <c r="C14" s="185">
        <f>IF(ISBLANK('Application (1 of 4)'!C15:H15),"",'Application (1 of 4)'!C15:H15)</f>
      </c>
      <c r="D14" s="185"/>
      <c r="E14" s="185"/>
      <c r="F14" s="185"/>
      <c r="G14" s="185"/>
      <c r="H14" s="185"/>
    </row>
    <row r="15" spans="1:8" s="20" customFormat="1" ht="15">
      <c r="A15" s="24"/>
      <c r="B15" s="27" t="s">
        <v>5</v>
      </c>
      <c r="C15" s="185">
        <f>IF(ISBLANK('Application (1 of 4)'!C16:H16),"",'Application (1 of 4)'!C16:H16)</f>
      </c>
      <c r="D15" s="185"/>
      <c r="E15" s="185"/>
      <c r="F15" s="185"/>
      <c r="G15" s="185"/>
      <c r="H15" s="185"/>
    </row>
    <row r="16" spans="1:8" s="20" customFormat="1" ht="15">
      <c r="A16" s="24"/>
      <c r="B16" s="27" t="s">
        <v>6</v>
      </c>
      <c r="C16" s="185">
        <f>IF(ISBLANK('Application (1 of 4)'!C17:H17),"",'Application (1 of 4)'!C17:H17)</f>
      </c>
      <c r="D16" s="185"/>
      <c r="E16" s="185"/>
      <c r="F16" s="185"/>
      <c r="G16" s="185"/>
      <c r="H16" s="185"/>
    </row>
    <row r="17" spans="1:8" s="20" customFormat="1" ht="15">
      <c r="A17" s="24"/>
      <c r="B17" s="28" t="s">
        <v>7</v>
      </c>
      <c r="C17" s="185">
        <f>IF(ISBLANK('Application (1 of 4)'!C18:H18),"",'Application (1 of 4)'!C18:H18)</f>
      </c>
      <c r="D17" s="185"/>
      <c r="E17" s="185"/>
      <c r="F17" s="185"/>
      <c r="G17" s="185"/>
      <c r="H17" s="185"/>
    </row>
    <row r="18" spans="1:8" s="20" customFormat="1" ht="15">
      <c r="A18" s="24"/>
      <c r="B18" s="28" t="s">
        <v>8</v>
      </c>
      <c r="C18" s="185">
        <f>IF(ISBLANK('Application (1 of 4)'!C19:H19),"",'Application (1 of 4)'!C19:H19)</f>
      </c>
      <c r="D18" s="185"/>
      <c r="E18" s="185"/>
      <c r="F18" s="185"/>
      <c r="G18" s="185"/>
      <c r="H18" s="185"/>
    </row>
    <row r="19" spans="1:8" s="20" customFormat="1" ht="15">
      <c r="A19" s="24"/>
      <c r="B19" s="27" t="s">
        <v>9</v>
      </c>
      <c r="C19" s="185">
        <f>IF(ISBLANK('Application (1 of 4)'!C20:H20),"",'Application (1 of 4)'!C20:H20)</f>
      </c>
      <c r="D19" s="185"/>
      <c r="E19" s="185"/>
      <c r="F19" s="185"/>
      <c r="G19" s="185"/>
      <c r="H19" s="185"/>
    </row>
    <row r="20" spans="1:8" s="20" customFormat="1" ht="15">
      <c r="A20" s="24"/>
      <c r="B20" s="27" t="s">
        <v>10</v>
      </c>
      <c r="C20" s="185">
        <f>IF(ISBLANK('Application (1 of 4)'!C21:H21),"",'Application (1 of 4)'!C21:H21)</f>
      </c>
      <c r="D20" s="185"/>
      <c r="E20" s="185"/>
      <c r="F20" s="185"/>
      <c r="G20" s="185"/>
      <c r="H20" s="185"/>
    </row>
    <row r="21" spans="1:8" s="20" customFormat="1" ht="15">
      <c r="A21" s="24"/>
      <c r="B21" s="27" t="s">
        <v>11</v>
      </c>
      <c r="C21" s="185">
        <f>IF(ISBLANK('Application (1 of 4)'!C22:H22),"",'Application (1 of 4)'!C22:H22)</f>
      </c>
      <c r="D21" s="185"/>
      <c r="E21" s="185"/>
      <c r="F21" s="185"/>
      <c r="G21" s="185"/>
      <c r="H21" s="185"/>
    </row>
    <row r="22" spans="1:8" s="20" customFormat="1" ht="15">
      <c r="A22" s="24"/>
      <c r="B22" s="27" t="s">
        <v>12</v>
      </c>
      <c r="C22" s="185">
        <f>IF(ISBLANK('Application (1 of 4)'!C23:H23),"",'Application (1 of 4)'!C23:H23)</f>
      </c>
      <c r="D22" s="185"/>
      <c r="E22" s="185"/>
      <c r="F22" s="185"/>
      <c r="G22" s="185"/>
      <c r="H22" s="185"/>
    </row>
    <row r="23" spans="1:8" s="20" customFormat="1" ht="15">
      <c r="A23" s="24"/>
      <c r="B23" s="27" t="s">
        <v>20</v>
      </c>
      <c r="C23" s="185">
        <f>IF(ISBLANK('Application (1 of 4)'!C24:H24),"",'Application (1 of 4)'!C24:H24)</f>
      </c>
      <c r="D23" s="185"/>
      <c r="E23" s="185"/>
      <c r="F23" s="185"/>
      <c r="G23" s="185"/>
      <c r="H23" s="185"/>
    </row>
    <row r="24" spans="1:8" s="20" customFormat="1" ht="15">
      <c r="A24" s="24"/>
      <c r="B24" s="26"/>
      <c r="C24" s="89"/>
      <c r="D24" s="89"/>
      <c r="E24" s="89"/>
      <c r="F24" s="89"/>
      <c r="G24" s="89"/>
      <c r="H24" s="89"/>
    </row>
    <row r="25" spans="1:8" s="20" customFormat="1" ht="15">
      <c r="A25" s="24"/>
      <c r="B25" s="26"/>
      <c r="C25" s="26"/>
      <c r="D25" s="26"/>
      <c r="E25" s="29"/>
      <c r="F25" s="29"/>
      <c r="G25" s="29"/>
      <c r="H25" s="21"/>
    </row>
    <row r="26" spans="1:8" s="20" customFormat="1" ht="15.75" customHeight="1">
      <c r="A26" s="186" t="s">
        <v>250</v>
      </c>
      <c r="B26" s="186"/>
      <c r="C26" s="188" t="s">
        <v>66</v>
      </c>
      <c r="D26" s="188"/>
      <c r="E26" s="188"/>
      <c r="F26" s="188"/>
      <c r="G26" s="188"/>
      <c r="H26" s="188"/>
    </row>
    <row r="27" spans="1:8" s="20" customFormat="1" ht="15">
      <c r="A27" s="30">
        <v>1</v>
      </c>
      <c r="B27" s="19" t="s">
        <v>29</v>
      </c>
      <c r="C27" s="208">
        <f>IF(ISBLANK('Application (1 of 4)'!C27:H27),"",'Application (1 of 4)'!C27:H27)</f>
      </c>
      <c r="D27" s="208"/>
      <c r="E27" s="208"/>
      <c r="F27" s="208"/>
      <c r="G27" s="208"/>
      <c r="H27" s="208"/>
    </row>
    <row r="28" spans="1:8" s="20" customFormat="1" ht="15">
      <c r="A28" s="30">
        <f aca="true" t="shared" si="0" ref="A28:A36">1+A27</f>
        <v>2</v>
      </c>
      <c r="B28" s="19" t="s">
        <v>30</v>
      </c>
      <c r="C28" s="208">
        <f>IF(ISBLANK('Application (1 of 4)'!C28:H28),"",'Application (1 of 4)'!C28:H28)</f>
      </c>
      <c r="D28" s="208"/>
      <c r="E28" s="208"/>
      <c r="F28" s="208"/>
      <c r="G28" s="208"/>
      <c r="H28" s="208"/>
    </row>
    <row r="29" spans="1:8" s="20" customFormat="1" ht="15">
      <c r="A29" s="30">
        <f t="shared" si="0"/>
        <v>3</v>
      </c>
      <c r="B29" s="19" t="s">
        <v>135</v>
      </c>
      <c r="C29" s="208">
        <f>IF(ISBLANK('Application (1 of 4)'!C66:H66),"",'Application (1 of 4)'!C66:H66)</f>
      </c>
      <c r="D29" s="208"/>
      <c r="E29" s="208"/>
      <c r="F29" s="208"/>
      <c r="G29" s="208"/>
      <c r="H29" s="208"/>
    </row>
    <row r="30" spans="1:8" s="20" customFormat="1" ht="15">
      <c r="A30" s="30">
        <f t="shared" si="0"/>
        <v>4</v>
      </c>
      <c r="B30" s="19" t="s">
        <v>191</v>
      </c>
      <c r="C30" s="185"/>
      <c r="D30" s="185"/>
      <c r="E30" s="185"/>
      <c r="F30" s="185"/>
      <c r="G30" s="185"/>
      <c r="H30" s="185"/>
    </row>
    <row r="31" spans="1:8" s="20" customFormat="1" ht="15">
      <c r="A31" s="30">
        <f t="shared" si="0"/>
        <v>5</v>
      </c>
      <c r="B31" s="19" t="s">
        <v>192</v>
      </c>
      <c r="C31" s="185"/>
      <c r="D31" s="185"/>
      <c r="E31" s="185"/>
      <c r="F31" s="185"/>
      <c r="G31" s="185"/>
      <c r="H31" s="185"/>
    </row>
    <row r="32" spans="1:8" s="20" customFormat="1" ht="15">
      <c r="A32" s="30">
        <f t="shared" si="0"/>
        <v>6</v>
      </c>
      <c r="B32" s="19" t="s">
        <v>196</v>
      </c>
      <c r="C32" s="185"/>
      <c r="D32" s="185"/>
      <c r="E32" s="185"/>
      <c r="F32" s="185"/>
      <c r="G32" s="185"/>
      <c r="H32" s="185"/>
    </row>
    <row r="33" spans="1:8" s="20" customFormat="1" ht="18">
      <c r="A33" s="30">
        <f t="shared" si="0"/>
        <v>7</v>
      </c>
      <c r="B33" s="19" t="s">
        <v>193</v>
      </c>
      <c r="C33" s="185"/>
      <c r="D33" s="185"/>
      <c r="E33" s="185"/>
      <c r="F33" s="185"/>
      <c r="G33" s="185"/>
      <c r="H33" s="185"/>
    </row>
    <row r="34" spans="1:8" s="20" customFormat="1" ht="15">
      <c r="A34" s="30">
        <f t="shared" si="0"/>
        <v>8</v>
      </c>
      <c r="B34" s="19" t="s">
        <v>195</v>
      </c>
      <c r="C34" s="185"/>
      <c r="D34" s="185"/>
      <c r="E34" s="185"/>
      <c r="F34" s="185"/>
      <c r="G34" s="185"/>
      <c r="H34" s="185"/>
    </row>
    <row r="35" spans="1:8" s="20" customFormat="1" ht="15">
      <c r="A35" s="30">
        <f t="shared" si="0"/>
        <v>9</v>
      </c>
      <c r="B35" s="19" t="s">
        <v>197</v>
      </c>
      <c r="C35" s="185"/>
      <c r="D35" s="185"/>
      <c r="E35" s="185"/>
      <c r="F35" s="185"/>
      <c r="G35" s="185"/>
      <c r="H35" s="185"/>
    </row>
    <row r="36" spans="1:8" s="20" customFormat="1" ht="15">
      <c r="A36" s="30">
        <f t="shared" si="0"/>
        <v>10</v>
      </c>
      <c r="B36" s="19" t="s">
        <v>198</v>
      </c>
      <c r="C36" s="185"/>
      <c r="D36" s="185"/>
      <c r="E36" s="185"/>
      <c r="F36" s="185"/>
      <c r="G36" s="185"/>
      <c r="H36" s="185"/>
    </row>
    <row r="37" spans="1:8" s="20" customFormat="1" ht="18">
      <c r="A37" s="30"/>
      <c r="B37" s="43" t="s">
        <v>251</v>
      </c>
      <c r="C37" s="48"/>
      <c r="D37" s="48"/>
      <c r="E37" s="48"/>
      <c r="F37" s="48"/>
      <c r="G37" s="48"/>
      <c r="H37" s="48"/>
    </row>
    <row r="38" spans="1:8" s="20" customFormat="1" ht="15">
      <c r="A38" s="30">
        <f>1+A36</f>
        <v>11</v>
      </c>
      <c r="B38" s="27" t="s">
        <v>199</v>
      </c>
      <c r="C38" s="184"/>
      <c r="D38" s="184"/>
      <c r="E38" s="184"/>
      <c r="F38" s="184"/>
      <c r="G38" s="184"/>
      <c r="H38" s="184"/>
    </row>
    <row r="39" spans="1:8" s="20" customFormat="1" ht="18">
      <c r="A39" s="30">
        <f>1+A38</f>
        <v>12</v>
      </c>
      <c r="B39" s="27" t="s">
        <v>256</v>
      </c>
      <c r="C39" s="184"/>
      <c r="D39" s="184"/>
      <c r="E39" s="184"/>
      <c r="F39" s="184"/>
      <c r="G39" s="184"/>
      <c r="H39" s="184"/>
    </row>
    <row r="40" spans="1:8" s="20" customFormat="1" ht="18">
      <c r="A40" s="30">
        <f>1+A39</f>
        <v>13</v>
      </c>
      <c r="B40" s="27" t="s">
        <v>257</v>
      </c>
      <c r="C40" s="184"/>
      <c r="D40" s="184"/>
      <c r="E40" s="184"/>
      <c r="F40" s="184"/>
      <c r="G40" s="184"/>
      <c r="H40" s="184"/>
    </row>
    <row r="41" spans="1:8" s="20" customFormat="1" ht="18">
      <c r="A41" s="30">
        <f>1+A40</f>
        <v>14</v>
      </c>
      <c r="B41" s="27" t="s">
        <v>258</v>
      </c>
      <c r="C41" s="184"/>
      <c r="D41" s="184"/>
      <c r="E41" s="184"/>
      <c r="F41" s="184"/>
      <c r="G41" s="184"/>
      <c r="H41" s="184"/>
    </row>
    <row r="42" spans="1:8" s="20" customFormat="1" ht="18">
      <c r="A42" s="30">
        <f>1+A41</f>
        <v>15</v>
      </c>
      <c r="B42" s="27" t="s">
        <v>259</v>
      </c>
      <c r="C42" s="184"/>
      <c r="D42" s="184"/>
      <c r="E42" s="184"/>
      <c r="F42" s="184"/>
      <c r="G42" s="184"/>
      <c r="H42" s="184"/>
    </row>
    <row r="43" spans="1:8" s="20" customFormat="1" ht="18" thickBot="1">
      <c r="A43" s="30"/>
      <c r="B43" s="39" t="s">
        <v>252</v>
      </c>
      <c r="C43" s="48"/>
      <c r="D43" s="48"/>
      <c r="E43" s="48"/>
      <c r="F43" s="48"/>
      <c r="G43" s="48"/>
      <c r="H43" s="48"/>
    </row>
    <row r="44" spans="1:8" s="20" customFormat="1" ht="16.5" thickBot="1">
      <c r="A44" s="215" t="s">
        <v>203</v>
      </c>
      <c r="B44" s="216"/>
      <c r="C44" s="217"/>
      <c r="D44" s="42" t="s">
        <v>201</v>
      </c>
      <c r="E44" s="231" t="s">
        <v>202</v>
      </c>
      <c r="F44" s="232"/>
      <c r="G44" s="233"/>
      <c r="H44" s="42" t="s">
        <v>204</v>
      </c>
    </row>
    <row r="45" spans="1:8" s="20" customFormat="1" ht="15.75">
      <c r="A45" s="90"/>
      <c r="B45" s="91"/>
      <c r="C45" s="92"/>
      <c r="D45" s="76"/>
      <c r="E45" s="76"/>
      <c r="F45" s="76"/>
      <c r="G45" s="76"/>
      <c r="H45" s="76"/>
    </row>
    <row r="46" spans="1:8" s="20" customFormat="1" ht="19.5" thickBot="1">
      <c r="A46" s="196" t="s">
        <v>223</v>
      </c>
      <c r="B46" s="197"/>
      <c r="C46" s="53"/>
      <c r="D46" s="54" t="s">
        <v>205</v>
      </c>
      <c r="E46" s="55" t="s">
        <v>205</v>
      </c>
      <c r="F46" s="55" t="s">
        <v>205</v>
      </c>
      <c r="G46" s="54" t="s">
        <v>205</v>
      </c>
      <c r="H46" s="54" t="s">
        <v>205</v>
      </c>
    </row>
    <row r="47" spans="1:8" s="20" customFormat="1" ht="15">
      <c r="A47" s="234"/>
      <c r="B47" s="235"/>
      <c r="C47" s="58" t="s">
        <v>82</v>
      </c>
      <c r="D47" s="77"/>
      <c r="E47" s="78"/>
      <c r="F47" s="79"/>
      <c r="G47" s="80"/>
      <c r="H47" s="77"/>
    </row>
    <row r="48" spans="1:8" s="20" customFormat="1" ht="15">
      <c r="A48" s="229"/>
      <c r="B48" s="230"/>
      <c r="C48" s="59" t="s">
        <v>82</v>
      </c>
      <c r="D48" s="81"/>
      <c r="E48" s="82"/>
      <c r="F48" s="83"/>
      <c r="G48" s="84"/>
      <c r="H48" s="81"/>
    </row>
    <row r="49" spans="1:8" s="20" customFormat="1" ht="15">
      <c r="A49" s="223"/>
      <c r="B49" s="224"/>
      <c r="C49" s="59" t="s">
        <v>82</v>
      </c>
      <c r="D49" s="85"/>
      <c r="E49" s="86"/>
      <c r="F49" s="87"/>
      <c r="G49" s="88"/>
      <c r="H49" s="85"/>
    </row>
    <row r="50" spans="1:8" s="20" customFormat="1" ht="15">
      <c r="A50" s="223"/>
      <c r="B50" s="224"/>
      <c r="C50" s="59" t="s">
        <v>82</v>
      </c>
      <c r="D50" s="85"/>
      <c r="E50" s="86"/>
      <c r="F50" s="87"/>
      <c r="G50" s="88"/>
      <c r="H50" s="85"/>
    </row>
    <row r="51" spans="1:8" s="20" customFormat="1" ht="15">
      <c r="A51" s="223"/>
      <c r="B51" s="224"/>
      <c r="C51" s="59" t="s">
        <v>82</v>
      </c>
      <c r="D51" s="85"/>
      <c r="E51" s="86"/>
      <c r="F51" s="87"/>
      <c r="G51" s="88"/>
      <c r="H51" s="85"/>
    </row>
    <row r="52" spans="1:8" s="20" customFormat="1" ht="15">
      <c r="A52" s="223"/>
      <c r="B52" s="224"/>
      <c r="C52" s="59" t="s">
        <v>82</v>
      </c>
      <c r="D52" s="85"/>
      <c r="E52" s="86"/>
      <c r="F52" s="87"/>
      <c r="G52" s="88"/>
      <c r="H52" s="85"/>
    </row>
    <row r="53" spans="1:8" s="20" customFormat="1" ht="15">
      <c r="A53" s="223"/>
      <c r="B53" s="224"/>
      <c r="C53" s="59" t="s">
        <v>82</v>
      </c>
      <c r="D53" s="85"/>
      <c r="E53" s="86"/>
      <c r="F53" s="87"/>
      <c r="G53" s="88"/>
      <c r="H53" s="85"/>
    </row>
    <row r="54" spans="1:8" s="20" customFormat="1" ht="15">
      <c r="A54" s="229"/>
      <c r="B54" s="230"/>
      <c r="C54" s="59" t="s">
        <v>82</v>
      </c>
      <c r="D54" s="85"/>
      <c r="E54" s="86"/>
      <c r="F54" s="87"/>
      <c r="G54" s="88"/>
      <c r="H54" s="85"/>
    </row>
    <row r="55" spans="1:8" s="20" customFormat="1" ht="15">
      <c r="A55" s="229"/>
      <c r="B55" s="230"/>
      <c r="C55" s="59" t="s">
        <v>82</v>
      </c>
      <c r="D55" s="85"/>
      <c r="E55" s="86"/>
      <c r="F55" s="87"/>
      <c r="G55" s="88"/>
      <c r="H55" s="85"/>
    </row>
    <row r="56" spans="1:8" s="20" customFormat="1" ht="15.75" thickBot="1">
      <c r="A56" s="236"/>
      <c r="B56" s="237"/>
      <c r="C56" s="93" t="s">
        <v>82</v>
      </c>
      <c r="D56" s="85"/>
      <c r="E56" s="86"/>
      <c r="F56" s="87"/>
      <c r="G56" s="88"/>
      <c r="H56" s="85"/>
    </row>
    <row r="57" spans="1:8" s="20" customFormat="1" ht="15.75" thickBot="1">
      <c r="A57" s="221" t="s">
        <v>211</v>
      </c>
      <c r="B57" s="222"/>
      <c r="C57" s="94" t="s">
        <v>82</v>
      </c>
      <c r="D57" s="95">
        <f>IF(SUM(D47:D56)=0,"",SUM(D47:D56))</f>
      </c>
      <c r="E57" s="95">
        <f>IF(SUM(E47:E56)=0,"",SUM(E47:E56))</f>
      </c>
      <c r="F57" s="95">
        <f>IF(SUM(F47:F56)=0,"",SUM(F47:F56))</f>
      </c>
      <c r="G57" s="95">
        <f>IF(SUM(G47:G56)=0,"",SUM(G47:G56))</f>
      </c>
      <c r="H57" s="95">
        <f>IF(SUM(H47:H56)=0,"",SUM(H47:H56))</f>
      </c>
    </row>
    <row r="58" spans="1:8" s="20" customFormat="1" ht="15">
      <c r="A58" s="29"/>
      <c r="B58" s="29"/>
      <c r="C58" s="29"/>
      <c r="D58" s="96"/>
      <c r="E58" s="96"/>
      <c r="F58" s="96"/>
      <c r="G58" s="96"/>
      <c r="H58" s="96"/>
    </row>
    <row r="59" spans="1:8" s="20" customFormat="1" ht="18.75" thickBot="1">
      <c r="A59" s="30"/>
      <c r="B59" s="43" t="s">
        <v>260</v>
      </c>
      <c r="C59" s="48"/>
      <c r="D59" s="48"/>
      <c r="E59" s="48"/>
      <c r="F59" s="48"/>
      <c r="G59" s="48"/>
      <c r="H59" s="48"/>
    </row>
    <row r="60" spans="1:8" s="20" customFormat="1" ht="16.5" thickBot="1">
      <c r="A60" s="215" t="s">
        <v>203</v>
      </c>
      <c r="B60" s="216"/>
      <c r="C60" s="217"/>
      <c r="D60" s="42" t="s">
        <v>201</v>
      </c>
      <c r="E60" s="231" t="s">
        <v>202</v>
      </c>
      <c r="F60" s="232"/>
      <c r="G60" s="233"/>
      <c r="H60" s="42" t="s">
        <v>204</v>
      </c>
    </row>
    <row r="61" spans="1:8" s="20" customFormat="1" ht="15.75">
      <c r="A61" s="90"/>
      <c r="B61" s="91"/>
      <c r="C61" s="92"/>
      <c r="D61" s="76"/>
      <c r="E61" s="76"/>
      <c r="F61" s="76"/>
      <c r="G61" s="76"/>
      <c r="H61" s="76"/>
    </row>
    <row r="62" spans="1:8" s="20" customFormat="1" ht="19.5" thickBot="1">
      <c r="A62" s="196" t="s">
        <v>208</v>
      </c>
      <c r="B62" s="197"/>
      <c r="C62" s="53"/>
      <c r="D62" s="97" t="s">
        <v>205</v>
      </c>
      <c r="E62" s="98" t="s">
        <v>205</v>
      </c>
      <c r="F62" s="98" t="s">
        <v>205</v>
      </c>
      <c r="G62" s="97" t="s">
        <v>205</v>
      </c>
      <c r="H62" s="97" t="s">
        <v>205</v>
      </c>
    </row>
    <row r="63" spans="1:8" s="20" customFormat="1" ht="15">
      <c r="A63" s="227" t="s">
        <v>209</v>
      </c>
      <c r="B63" s="228"/>
      <c r="C63" s="58" t="s">
        <v>82</v>
      </c>
      <c r="D63" s="77"/>
      <c r="E63" s="78"/>
      <c r="F63" s="79"/>
      <c r="G63" s="80"/>
      <c r="H63" s="77"/>
    </row>
    <row r="64" spans="1:8" s="20" customFormat="1" ht="15.75" thickBot="1">
      <c r="A64" s="225" t="s">
        <v>210</v>
      </c>
      <c r="B64" s="226"/>
      <c r="C64" s="59" t="s">
        <v>82</v>
      </c>
      <c r="D64" s="99">
        <f>D57</f>
      </c>
      <c r="E64" s="100">
        <f>E57</f>
      </c>
      <c r="F64" s="101">
        <f>F57</f>
      </c>
      <c r="G64" s="102">
        <f>G57</f>
      </c>
      <c r="H64" s="99">
        <f>H57</f>
      </c>
    </row>
    <row r="65" spans="1:8" s="20" customFormat="1" ht="15.75" thickBot="1">
      <c r="A65" s="221" t="s">
        <v>212</v>
      </c>
      <c r="B65" s="222"/>
      <c r="C65" s="94" t="s">
        <v>82</v>
      </c>
      <c r="D65" s="95">
        <f>IF(SUM(D63:D64)=0,"",SUM(D63:D64))</f>
      </c>
      <c r="E65" s="95">
        <f>IF(SUM(E63:E64)=0,"",SUM(E63:E64))</f>
      </c>
      <c r="F65" s="95">
        <f>IF(SUM(F63:F64)=0,"",SUM(F63:F64))</f>
      </c>
      <c r="G65" s="95">
        <f>IF(SUM(G63:G64)=0,"",SUM(G63:G64))</f>
      </c>
      <c r="H65" s="95">
        <f>IF(SUM(H63:H64)=0,"",SUM(H63:H64))</f>
      </c>
    </row>
    <row r="66" spans="1:8" s="20" customFormat="1" ht="15">
      <c r="A66" s="29"/>
      <c r="B66" s="29"/>
      <c r="C66" s="29"/>
      <c r="D66" s="96"/>
      <c r="E66" s="96"/>
      <c r="F66" s="96"/>
      <c r="G66" s="96"/>
      <c r="H66" s="96"/>
    </row>
    <row r="67" spans="1:8" s="20" customFormat="1" ht="18.75" thickBot="1">
      <c r="A67" s="30"/>
      <c r="B67" s="43" t="s">
        <v>253</v>
      </c>
      <c r="C67" s="48"/>
      <c r="D67" s="48"/>
      <c r="E67" s="48"/>
      <c r="F67" s="48"/>
      <c r="G67" s="48"/>
      <c r="H67" s="48"/>
    </row>
    <row r="68" spans="1:8" s="20" customFormat="1" ht="15.75">
      <c r="A68" s="215" t="s">
        <v>214</v>
      </c>
      <c r="B68" s="216"/>
      <c r="C68" s="217"/>
      <c r="D68" s="44" t="s">
        <v>201</v>
      </c>
      <c r="E68" s="218" t="s">
        <v>202</v>
      </c>
      <c r="F68" s="219"/>
      <c r="G68" s="220"/>
      <c r="H68" s="44" t="s">
        <v>204</v>
      </c>
    </row>
    <row r="69" spans="1:8" s="20" customFormat="1" ht="16.5" thickBot="1">
      <c r="A69" s="196" t="s">
        <v>213</v>
      </c>
      <c r="B69" s="197"/>
      <c r="C69" s="53"/>
      <c r="D69" s="54">
        <v>1</v>
      </c>
      <c r="E69" s="103">
        <v>2</v>
      </c>
      <c r="F69" s="104">
        <v>3</v>
      </c>
      <c r="G69" s="105">
        <v>4</v>
      </c>
      <c r="H69" s="54">
        <v>5</v>
      </c>
    </row>
    <row r="70" spans="1:8" s="20" customFormat="1" ht="15">
      <c r="A70" s="211" t="s">
        <v>203</v>
      </c>
      <c r="B70" s="212"/>
      <c r="C70" s="58" t="s">
        <v>80</v>
      </c>
      <c r="D70" s="106">
        <v>100</v>
      </c>
      <c r="E70" s="107">
        <v>80</v>
      </c>
      <c r="F70" s="108">
        <v>60</v>
      </c>
      <c r="G70" s="109">
        <v>40</v>
      </c>
      <c r="H70" s="106" t="s">
        <v>215</v>
      </c>
    </row>
    <row r="71" spans="1:8" s="20" customFormat="1" ht="18">
      <c r="A71" s="213" t="s">
        <v>203</v>
      </c>
      <c r="B71" s="214"/>
      <c r="C71" s="59" t="s">
        <v>83</v>
      </c>
      <c r="D71" s="81"/>
      <c r="E71" s="82"/>
      <c r="F71" s="83"/>
      <c r="G71" s="84"/>
      <c r="H71" s="81"/>
    </row>
    <row r="72" spans="1:8" s="20" customFormat="1" ht="15">
      <c r="A72" s="213" t="s">
        <v>216</v>
      </c>
      <c r="B72" s="214"/>
      <c r="C72" s="59" t="s">
        <v>80</v>
      </c>
      <c r="D72" s="110">
        <v>100</v>
      </c>
      <c r="E72" s="111">
        <v>71.6</v>
      </c>
      <c r="F72" s="112">
        <v>46.5</v>
      </c>
      <c r="G72" s="113">
        <v>25.3</v>
      </c>
      <c r="H72" s="110">
        <v>0</v>
      </c>
    </row>
    <row r="73" spans="1:8" s="20" customFormat="1" ht="15">
      <c r="A73" s="213" t="s">
        <v>216</v>
      </c>
      <c r="B73" s="214"/>
      <c r="C73" s="59" t="s">
        <v>84</v>
      </c>
      <c r="D73" s="85"/>
      <c r="E73" s="86"/>
      <c r="F73" s="87"/>
      <c r="G73" s="88"/>
      <c r="H73" s="85"/>
    </row>
    <row r="74" spans="1:8" s="20" customFormat="1" ht="15.75" thickBot="1">
      <c r="A74" s="209" t="s">
        <v>217</v>
      </c>
      <c r="B74" s="210"/>
      <c r="C74" s="114" t="s">
        <v>80</v>
      </c>
      <c r="D74" s="115">
        <v>6</v>
      </c>
      <c r="E74" s="116">
        <v>14</v>
      </c>
      <c r="F74" s="117">
        <v>15</v>
      </c>
      <c r="G74" s="118">
        <v>25</v>
      </c>
      <c r="H74" s="115">
        <v>40</v>
      </c>
    </row>
    <row r="75" spans="1:8" s="20" customFormat="1" ht="15">
      <c r="A75" s="22"/>
      <c r="H75" s="21"/>
    </row>
    <row r="76" spans="1:8" s="20" customFormat="1" ht="15">
      <c r="A76" s="22"/>
      <c r="H76" s="21"/>
    </row>
    <row r="77" spans="1:8" s="20" customFormat="1" ht="15">
      <c r="A77" s="22"/>
      <c r="H77" s="21"/>
    </row>
    <row r="78" spans="1:8" s="20" customFormat="1" ht="15">
      <c r="A78" s="22"/>
      <c r="H78" s="21"/>
    </row>
    <row r="79" spans="1:8" s="20" customFormat="1" ht="15">
      <c r="A79" s="22"/>
      <c r="H79" s="21"/>
    </row>
    <row r="80" spans="1:8" s="20" customFormat="1" ht="15">
      <c r="A80" s="22"/>
      <c r="H80" s="21"/>
    </row>
    <row r="81" spans="1:8" s="20" customFormat="1" ht="15">
      <c r="A81" s="22"/>
      <c r="H81" s="21"/>
    </row>
    <row r="82" spans="1:8" s="20" customFormat="1" ht="15">
      <c r="A82" s="22"/>
      <c r="H82" s="21"/>
    </row>
    <row r="83" spans="1:8" s="20" customFormat="1" ht="15">
      <c r="A83" s="22"/>
      <c r="H83" s="21"/>
    </row>
    <row r="84" spans="1:8" s="20" customFormat="1" ht="15">
      <c r="A84" s="22"/>
      <c r="H84" s="21"/>
    </row>
    <row r="85" spans="1:8" s="20" customFormat="1" ht="15">
      <c r="A85" s="22"/>
      <c r="H85" s="21"/>
    </row>
    <row r="86" spans="1:8" s="20" customFormat="1" ht="15">
      <c r="A86" s="22"/>
      <c r="H86" s="21"/>
    </row>
    <row r="87" spans="1:8" s="20" customFormat="1" ht="15">
      <c r="A87" s="22"/>
      <c r="H87" s="21"/>
    </row>
    <row r="88" spans="1:8" s="20" customFormat="1" ht="15">
      <c r="A88" s="22"/>
      <c r="H88" s="21"/>
    </row>
    <row r="89" spans="1:8" s="20" customFormat="1" ht="15">
      <c r="A89" s="22"/>
      <c r="H89" s="21"/>
    </row>
    <row r="90" spans="1:8" s="20" customFormat="1" ht="15">
      <c r="A90" s="22"/>
      <c r="H90" s="21"/>
    </row>
    <row r="91" spans="1:8" s="20" customFormat="1" ht="15">
      <c r="A91" s="22"/>
      <c r="H91" s="21"/>
    </row>
    <row r="92" spans="1:8" s="20" customFormat="1" ht="15">
      <c r="A92" s="22"/>
      <c r="H92" s="21"/>
    </row>
    <row r="93" spans="1:8" s="20" customFormat="1" ht="15">
      <c r="A93" s="22"/>
      <c r="H93" s="21"/>
    </row>
    <row r="94" spans="1:8" s="20" customFormat="1" ht="15">
      <c r="A94" s="22"/>
      <c r="H94" s="21"/>
    </row>
    <row r="95" spans="1:8" s="20" customFormat="1" ht="15">
      <c r="A95" s="22"/>
      <c r="H95" s="21"/>
    </row>
    <row r="96" spans="1:8" s="20" customFormat="1" ht="15">
      <c r="A96" s="22"/>
      <c r="H96" s="21"/>
    </row>
    <row r="97" spans="1:8" s="20" customFormat="1" ht="15">
      <c r="A97" s="22"/>
      <c r="H97" s="21"/>
    </row>
    <row r="98" spans="1:8" s="20" customFormat="1" ht="15">
      <c r="A98" s="22"/>
      <c r="H98" s="21"/>
    </row>
    <row r="99" spans="1:8" s="20" customFormat="1" ht="15">
      <c r="A99" s="22"/>
      <c r="H99" s="21"/>
    </row>
    <row r="100" spans="1:8" s="20" customFormat="1" ht="15">
      <c r="A100" s="22"/>
      <c r="H100" s="21"/>
    </row>
    <row r="101" spans="1:8" s="20" customFormat="1" ht="15">
      <c r="A101" s="22"/>
      <c r="H101" s="21"/>
    </row>
    <row r="102" spans="1:8" s="20" customFormat="1" ht="15">
      <c r="A102" s="22"/>
      <c r="H102" s="21"/>
    </row>
    <row r="103" spans="1:8" s="20" customFormat="1" ht="15">
      <c r="A103" s="22"/>
      <c r="H103" s="21"/>
    </row>
    <row r="104" spans="1:8" s="20" customFormat="1" ht="15">
      <c r="A104" s="22"/>
      <c r="H104" s="21"/>
    </row>
    <row r="105" spans="1:8" s="20" customFormat="1" ht="15">
      <c r="A105" s="22"/>
      <c r="H105" s="21"/>
    </row>
    <row r="106" spans="1:8" s="20" customFormat="1" ht="15">
      <c r="A106" s="22"/>
      <c r="H106" s="21"/>
    </row>
  </sheetData>
  <sheetProtection password="C53C" sheet="1" objects="1" scenarios="1" formatCells="0" selectLockedCells="1"/>
  <mergeCells count="60">
    <mergeCell ref="A60:C60"/>
    <mergeCell ref="E60:G60"/>
    <mergeCell ref="A62:B62"/>
    <mergeCell ref="A54:B54"/>
    <mergeCell ref="A56:B56"/>
    <mergeCell ref="A57:B57"/>
    <mergeCell ref="A44:C44"/>
    <mergeCell ref="A48:B48"/>
    <mergeCell ref="E44:G44"/>
    <mergeCell ref="C40:H40"/>
    <mergeCell ref="C41:H41"/>
    <mergeCell ref="C42:H42"/>
    <mergeCell ref="A46:B46"/>
    <mergeCell ref="A47:B47"/>
    <mergeCell ref="A69:B69"/>
    <mergeCell ref="A65:B65"/>
    <mergeCell ref="A49:B49"/>
    <mergeCell ref="A50:B50"/>
    <mergeCell ref="A51:B51"/>
    <mergeCell ref="A64:B64"/>
    <mergeCell ref="A53:B53"/>
    <mergeCell ref="A52:B52"/>
    <mergeCell ref="A63:B63"/>
    <mergeCell ref="A55:B55"/>
    <mergeCell ref="C36:H36"/>
    <mergeCell ref="C30:H30"/>
    <mergeCell ref="C31:H31"/>
    <mergeCell ref="A74:B74"/>
    <mergeCell ref="A70:B70"/>
    <mergeCell ref="A71:B71"/>
    <mergeCell ref="A72:B72"/>
    <mergeCell ref="A73:B73"/>
    <mergeCell ref="A68:C68"/>
    <mergeCell ref="E68:G68"/>
    <mergeCell ref="C38:H38"/>
    <mergeCell ref="C27:H27"/>
    <mergeCell ref="C28:H28"/>
    <mergeCell ref="C39:H39"/>
    <mergeCell ref="C22:H22"/>
    <mergeCell ref="C23:H23"/>
    <mergeCell ref="C29:H29"/>
    <mergeCell ref="C33:H33"/>
    <mergeCell ref="C34:H34"/>
    <mergeCell ref="C35:H35"/>
    <mergeCell ref="C13:H13"/>
    <mergeCell ref="C14:H14"/>
    <mergeCell ref="C15:H15"/>
    <mergeCell ref="C16:H16"/>
    <mergeCell ref="C17:H17"/>
    <mergeCell ref="C32:H32"/>
    <mergeCell ref="A1:G1"/>
    <mergeCell ref="C26:H26"/>
    <mergeCell ref="A26:B26"/>
    <mergeCell ref="A2:G2"/>
    <mergeCell ref="A3:G3"/>
    <mergeCell ref="C18:H18"/>
    <mergeCell ref="C19:H19"/>
    <mergeCell ref="C20:H20"/>
    <mergeCell ref="C21:H21"/>
    <mergeCell ref="C12:H12"/>
  </mergeCells>
  <hyperlinks>
    <hyperlink ref="B37" location="_5" display="Engine driven equipment [5]:"/>
    <hyperlink ref="A26:B26" location="_1" display="A. Information concerning the conduct of the test(s) [1]  :"/>
    <hyperlink ref="B43" location="Must_not_be" display="Declared power (kW) [2] absorbed at various engine speeds"/>
    <hyperlink ref="B59" location="uncorrected_power" display="Engine power (kW) [4]:"/>
  </hyperlinks>
  <printOptions horizontalCentered="1"/>
  <pageMargins left="0.5905511811023623" right="0.5905511811023623" top="0.5905511811023623" bottom="1.1811023622047245" header="0" footer="0.984251968503937"/>
  <pageSetup blackAndWhite="1" fitToHeight="1" fitToWidth="1" horizontalDpi="1200" verticalDpi="1200" orientation="portrait" paperSize="9" scale="53" r:id="rId2"/>
  <headerFooter alignWithMargins="0">
    <oddFooter>&amp;LISO 08178-1 Exhaust en110401&amp;R&amp;A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92"/>
  <sheetViews>
    <sheetView zoomScale="82" zoomScaleNormal="82" zoomScaleSheetLayoutView="85" workbookViewId="0" topLeftCell="A1">
      <selection activeCell="E24" sqref="E24"/>
    </sheetView>
  </sheetViews>
  <sheetFormatPr defaultColWidth="11.421875" defaultRowHeight="12.75"/>
  <cols>
    <col min="1" max="1" width="4.00390625" style="1" customWidth="1"/>
    <col min="2" max="2" width="79.140625" style="3" customWidth="1"/>
    <col min="3" max="3" width="9.140625" style="3" customWidth="1"/>
    <col min="4" max="7" width="15.7109375" style="3" customWidth="1"/>
    <col min="8" max="8" width="15.7109375" style="2" customWidth="1"/>
    <col min="9" max="16384" width="11.421875" style="3" customWidth="1"/>
  </cols>
  <sheetData>
    <row r="1" spans="1:7" ht="22.5">
      <c r="A1" s="187" t="s">
        <v>17</v>
      </c>
      <c r="B1" s="187"/>
      <c r="C1" s="187"/>
      <c r="D1" s="187"/>
      <c r="E1" s="187"/>
      <c r="F1" s="187"/>
      <c r="G1" s="187"/>
    </row>
    <row r="2" spans="1:7" ht="15">
      <c r="A2" s="189" t="s">
        <v>18</v>
      </c>
      <c r="B2" s="189"/>
      <c r="C2" s="189"/>
      <c r="D2" s="189"/>
      <c r="E2" s="189"/>
      <c r="F2" s="189"/>
      <c r="G2" s="189"/>
    </row>
    <row r="3" spans="1:7" ht="15">
      <c r="A3" s="189" t="s">
        <v>19</v>
      </c>
      <c r="B3" s="189"/>
      <c r="C3" s="189"/>
      <c r="D3" s="189"/>
      <c r="E3" s="189"/>
      <c r="F3" s="189"/>
      <c r="G3" s="189"/>
    </row>
    <row r="4" spans="2:4" ht="15">
      <c r="B4" s="4"/>
      <c r="C4" s="4"/>
      <c r="D4" s="4"/>
    </row>
    <row r="5" spans="1:8" s="20" customFormat="1" ht="15">
      <c r="A5" s="22"/>
      <c r="B5" s="27" t="s">
        <v>2</v>
      </c>
      <c r="C5" s="204">
        <f>IF(ISBLANK('Application (1 of 4)'!C12:H12),"",'Application (1 of 4)'!C12:H12)</f>
      </c>
      <c r="D5" s="204"/>
      <c r="E5" s="204"/>
      <c r="F5" s="204"/>
      <c r="G5" s="204"/>
      <c r="H5" s="204"/>
    </row>
    <row r="6" spans="1:8" s="20" customFormat="1" ht="15">
      <c r="A6" s="22"/>
      <c r="B6" s="19" t="s">
        <v>29</v>
      </c>
      <c r="C6" s="204">
        <f>IF(ISBLANK('Application (1 of 4)'!C27:H27),"",'Application (1 of 4)'!C27:H27)</f>
      </c>
      <c r="D6" s="204"/>
      <c r="E6" s="204"/>
      <c r="F6" s="204"/>
      <c r="G6" s="204"/>
      <c r="H6" s="204"/>
    </row>
    <row r="7" spans="1:8" s="20" customFormat="1" ht="15">
      <c r="A7" s="22"/>
      <c r="B7" s="19" t="s">
        <v>135</v>
      </c>
      <c r="C7" s="204">
        <f>IF(ISBLANK('Application (1 of 4)'!C66:H66),"",'Application (1 of 4)'!C66:H66)</f>
      </c>
      <c r="D7" s="204"/>
      <c r="E7" s="204"/>
      <c r="F7" s="204"/>
      <c r="G7" s="204"/>
      <c r="H7" s="204"/>
    </row>
    <row r="8" spans="1:8" s="20" customFormat="1" ht="15">
      <c r="A8" s="22"/>
      <c r="H8" s="21"/>
    </row>
    <row r="9" spans="1:8" s="20" customFormat="1" ht="15">
      <c r="A9" s="22"/>
      <c r="H9" s="21"/>
    </row>
    <row r="10" spans="1:8" s="20" customFormat="1" ht="18.75" thickBot="1">
      <c r="A10" s="22"/>
      <c r="B10" s="43" t="s">
        <v>254</v>
      </c>
      <c r="H10" s="21"/>
    </row>
    <row r="11" spans="1:256" s="20" customFormat="1" ht="15">
      <c r="A11" s="140"/>
      <c r="B11" s="163"/>
      <c r="C11" s="163" t="s">
        <v>305</v>
      </c>
      <c r="D11" s="164" t="s">
        <v>201</v>
      </c>
      <c r="E11" s="165"/>
      <c r="F11" s="165" t="s">
        <v>202</v>
      </c>
      <c r="G11" s="165"/>
      <c r="H11" s="164" t="s">
        <v>306</v>
      </c>
      <c r="I11" s="182"/>
      <c r="J11" s="182"/>
      <c r="K11" s="182"/>
      <c r="L11" s="183"/>
      <c r="M11" s="183"/>
      <c r="N11" s="183"/>
      <c r="O11" s="183"/>
      <c r="P11" s="183"/>
      <c r="Q11" s="182"/>
      <c r="R11" s="182"/>
      <c r="S11" s="182"/>
      <c r="T11" s="183"/>
      <c r="U11" s="183"/>
      <c r="V11" s="183"/>
      <c r="W11" s="183"/>
      <c r="X11" s="183"/>
      <c r="Y11" s="182"/>
      <c r="Z11" s="182"/>
      <c r="AA11" s="182"/>
      <c r="AB11" s="183"/>
      <c r="AC11" s="183"/>
      <c r="AD11" s="183"/>
      <c r="AE11" s="183"/>
      <c r="AF11" s="183"/>
      <c r="AG11" s="182"/>
      <c r="AH11" s="182"/>
      <c r="AI11" s="182"/>
      <c r="AJ11" s="183"/>
      <c r="AK11" s="183"/>
      <c r="AL11" s="183"/>
      <c r="AM11" s="183"/>
      <c r="AN11" s="183"/>
      <c r="AO11" s="182"/>
      <c r="AP11" s="182"/>
      <c r="AQ11" s="182"/>
      <c r="AR11" s="183"/>
      <c r="AS11" s="183"/>
      <c r="AT11" s="183"/>
      <c r="AU11" s="183"/>
      <c r="AV11" s="183"/>
      <c r="AW11" s="182"/>
      <c r="AX11" s="182"/>
      <c r="AY11" s="182"/>
      <c r="AZ11" s="183"/>
      <c r="BA11" s="183"/>
      <c r="BB11" s="183"/>
      <c r="BC11" s="183"/>
      <c r="BD11" s="183"/>
      <c r="BE11" s="182"/>
      <c r="BF11" s="182"/>
      <c r="BG11" s="182"/>
      <c r="BH11" s="183"/>
      <c r="BI11" s="183"/>
      <c r="BJ11" s="183"/>
      <c r="BK11" s="183"/>
      <c r="BL11" s="183"/>
      <c r="BM11" s="182"/>
      <c r="BN11" s="182"/>
      <c r="BO11" s="182"/>
      <c r="BP11" s="183"/>
      <c r="BQ11" s="183"/>
      <c r="BR11" s="183"/>
      <c r="BS11" s="183"/>
      <c r="BT11" s="183"/>
      <c r="BU11" s="182"/>
      <c r="BV11" s="182"/>
      <c r="BW11" s="182"/>
      <c r="BX11" s="183"/>
      <c r="BY11" s="183"/>
      <c r="BZ11" s="183"/>
      <c r="CA11" s="183"/>
      <c r="CB11" s="183"/>
      <c r="CC11" s="182"/>
      <c r="CD11" s="182"/>
      <c r="CE11" s="182"/>
      <c r="CF11" s="183"/>
      <c r="CG11" s="183"/>
      <c r="CH11" s="183"/>
      <c r="CI11" s="183"/>
      <c r="CJ11" s="183"/>
      <c r="CK11" s="182"/>
      <c r="CL11" s="182"/>
      <c r="CM11" s="182"/>
      <c r="CN11" s="183"/>
      <c r="CO11" s="183"/>
      <c r="CP11" s="183"/>
      <c r="CQ11" s="183"/>
      <c r="CR11" s="183"/>
      <c r="CS11" s="182"/>
      <c r="CT11" s="182"/>
      <c r="CU11" s="182"/>
      <c r="CV11" s="183"/>
      <c r="CW11" s="183"/>
      <c r="CX11" s="183"/>
      <c r="CY11" s="183"/>
      <c r="CZ11" s="183"/>
      <c r="DA11" s="182"/>
      <c r="DB11" s="182"/>
      <c r="DC11" s="182"/>
      <c r="DD11" s="183"/>
      <c r="DE11" s="183"/>
      <c r="DF11" s="183"/>
      <c r="DG11" s="183"/>
      <c r="DH11" s="183"/>
      <c r="DI11" s="182"/>
      <c r="DJ11" s="182"/>
      <c r="DK11" s="182"/>
      <c r="DL11" s="183"/>
      <c r="DM11" s="183"/>
      <c r="DN11" s="183"/>
      <c r="DO11" s="183"/>
      <c r="DP11" s="183"/>
      <c r="DQ11" s="182"/>
      <c r="DR11" s="182"/>
      <c r="DS11" s="182"/>
      <c r="DT11" s="183"/>
      <c r="DU11" s="183"/>
      <c r="DV11" s="183"/>
      <c r="DW11" s="183"/>
      <c r="DX11" s="183"/>
      <c r="DY11" s="182"/>
      <c r="DZ11" s="182"/>
      <c r="EA11" s="182"/>
      <c r="EB11" s="183"/>
      <c r="EC11" s="183"/>
      <c r="ED11" s="183"/>
      <c r="EE11" s="183"/>
      <c r="EF11" s="183"/>
      <c r="EG11" s="182"/>
      <c r="EH11" s="182"/>
      <c r="EI11" s="182"/>
      <c r="EJ11" s="183"/>
      <c r="EK11" s="183"/>
      <c r="EL11" s="183"/>
      <c r="EM11" s="183"/>
      <c r="EN11" s="183"/>
      <c r="EO11" s="182"/>
      <c r="EP11" s="182"/>
      <c r="EQ11" s="182"/>
      <c r="ER11" s="183"/>
      <c r="ES11" s="183"/>
      <c r="ET11" s="183"/>
      <c r="EU11" s="183"/>
      <c r="EV11" s="183"/>
      <c r="EW11" s="182"/>
      <c r="EX11" s="182"/>
      <c r="EY11" s="182"/>
      <c r="EZ11" s="183"/>
      <c r="FA11" s="183"/>
      <c r="FB11" s="183"/>
      <c r="FC11" s="183"/>
      <c r="FD11" s="179" t="s">
        <v>306</v>
      </c>
      <c r="FE11" s="140"/>
      <c r="FF11" s="141"/>
      <c r="FG11" s="141" t="s">
        <v>305</v>
      </c>
      <c r="FH11" s="142" t="s">
        <v>201</v>
      </c>
      <c r="FI11" s="143"/>
      <c r="FJ11" s="143" t="s">
        <v>202</v>
      </c>
      <c r="FK11" s="143"/>
      <c r="FL11" s="142" t="s">
        <v>306</v>
      </c>
      <c r="FM11" s="140"/>
      <c r="FN11" s="141"/>
      <c r="FO11" s="141" t="s">
        <v>305</v>
      </c>
      <c r="FP11" s="142" t="s">
        <v>201</v>
      </c>
      <c r="FQ11" s="143"/>
      <c r="FR11" s="143" t="s">
        <v>202</v>
      </c>
      <c r="FS11" s="143"/>
      <c r="FT11" s="142" t="s">
        <v>306</v>
      </c>
      <c r="FU11" s="140"/>
      <c r="FV11" s="141"/>
      <c r="FW11" s="141" t="s">
        <v>305</v>
      </c>
      <c r="FX11" s="142" t="s">
        <v>201</v>
      </c>
      <c r="FY11" s="143"/>
      <c r="FZ11" s="143" t="s">
        <v>202</v>
      </c>
      <c r="GA11" s="143"/>
      <c r="GB11" s="142" t="s">
        <v>306</v>
      </c>
      <c r="GC11" s="140"/>
      <c r="GD11" s="141"/>
      <c r="GE11" s="141" t="s">
        <v>305</v>
      </c>
      <c r="GF11" s="142" t="s">
        <v>201</v>
      </c>
      <c r="GG11" s="143"/>
      <c r="GH11" s="143" t="s">
        <v>202</v>
      </c>
      <c r="GI11" s="143"/>
      <c r="GJ11" s="142" t="s">
        <v>306</v>
      </c>
      <c r="GK11" s="140"/>
      <c r="GL11" s="141"/>
      <c r="GM11" s="141" t="s">
        <v>305</v>
      </c>
      <c r="GN11" s="142" t="s">
        <v>201</v>
      </c>
      <c r="GO11" s="143"/>
      <c r="GP11" s="143" t="s">
        <v>202</v>
      </c>
      <c r="GQ11" s="143"/>
      <c r="GR11" s="142" t="s">
        <v>306</v>
      </c>
      <c r="GS11" s="140"/>
      <c r="GT11" s="141"/>
      <c r="GU11" s="141" t="s">
        <v>305</v>
      </c>
      <c r="GV11" s="142" t="s">
        <v>201</v>
      </c>
      <c r="GW11" s="143"/>
      <c r="GX11" s="143" t="s">
        <v>202</v>
      </c>
      <c r="GY11" s="143"/>
      <c r="GZ11" s="142" t="s">
        <v>306</v>
      </c>
      <c r="HA11" s="140"/>
      <c r="HB11" s="141"/>
      <c r="HC11" s="141" t="s">
        <v>305</v>
      </c>
      <c r="HD11" s="142" t="s">
        <v>201</v>
      </c>
      <c r="HE11" s="143"/>
      <c r="HF11" s="143" t="s">
        <v>202</v>
      </c>
      <c r="HG11" s="143"/>
      <c r="HH11" s="142" t="s">
        <v>306</v>
      </c>
      <c r="HI11" s="140"/>
      <c r="HJ11" s="141"/>
      <c r="HK11" s="141" t="s">
        <v>305</v>
      </c>
      <c r="HL11" s="142" t="s">
        <v>201</v>
      </c>
      <c r="HM11" s="143"/>
      <c r="HN11" s="143" t="s">
        <v>202</v>
      </c>
      <c r="HO11" s="143"/>
      <c r="HP11" s="142" t="s">
        <v>306</v>
      </c>
      <c r="HQ11" s="140"/>
      <c r="HR11" s="141"/>
      <c r="HS11" s="141" t="s">
        <v>305</v>
      </c>
      <c r="HT11" s="142" t="s">
        <v>201</v>
      </c>
      <c r="HU11" s="143"/>
      <c r="HV11" s="143" t="s">
        <v>202</v>
      </c>
      <c r="HW11" s="143"/>
      <c r="HX11" s="142" t="s">
        <v>306</v>
      </c>
      <c r="HY11" s="140"/>
      <c r="HZ11" s="141"/>
      <c r="IA11" s="141" t="s">
        <v>305</v>
      </c>
      <c r="IB11" s="142" t="s">
        <v>201</v>
      </c>
      <c r="IC11" s="143"/>
      <c r="ID11" s="143" t="s">
        <v>202</v>
      </c>
      <c r="IE11" s="143"/>
      <c r="IF11" s="142" t="s">
        <v>306</v>
      </c>
      <c r="IG11" s="140"/>
      <c r="IH11" s="141"/>
      <c r="II11" s="141" t="s">
        <v>305</v>
      </c>
      <c r="IJ11" s="142" t="s">
        <v>201</v>
      </c>
      <c r="IK11" s="143"/>
      <c r="IL11" s="143" t="s">
        <v>202</v>
      </c>
      <c r="IM11" s="143"/>
      <c r="IN11" s="142" t="s">
        <v>306</v>
      </c>
      <c r="IO11" s="140"/>
      <c r="IP11" s="141"/>
      <c r="IQ11" s="141" t="s">
        <v>305</v>
      </c>
      <c r="IR11" s="142" t="s">
        <v>201</v>
      </c>
      <c r="IS11" s="143"/>
      <c r="IT11" s="143" t="s">
        <v>202</v>
      </c>
      <c r="IU11" s="143"/>
      <c r="IV11" s="142" t="s">
        <v>306</v>
      </c>
    </row>
    <row r="12" spans="1:256" s="20" customFormat="1" ht="16.5" thickBot="1">
      <c r="A12" s="162" t="s">
        <v>307</v>
      </c>
      <c r="B12" s="166"/>
      <c r="C12" s="161"/>
      <c r="D12" s="167">
        <v>1</v>
      </c>
      <c r="E12" s="168">
        <v>2</v>
      </c>
      <c r="F12" s="169">
        <v>3</v>
      </c>
      <c r="G12" s="170">
        <v>4</v>
      </c>
      <c r="H12" s="167" t="s">
        <v>234</v>
      </c>
      <c r="I12" s="182"/>
      <c r="J12" s="182"/>
      <c r="K12" s="182"/>
      <c r="L12" s="183"/>
      <c r="M12" s="183"/>
      <c r="N12" s="183"/>
      <c r="O12" s="183"/>
      <c r="P12" s="183"/>
      <c r="Q12" s="182"/>
      <c r="R12" s="182"/>
      <c r="S12" s="182"/>
      <c r="T12" s="183"/>
      <c r="U12" s="183"/>
      <c r="V12" s="183"/>
      <c r="W12" s="183"/>
      <c r="X12" s="183"/>
      <c r="Y12" s="182"/>
      <c r="Z12" s="182"/>
      <c r="AA12" s="182"/>
      <c r="AB12" s="183"/>
      <c r="AC12" s="183"/>
      <c r="AD12" s="183"/>
      <c r="AE12" s="183"/>
      <c r="AF12" s="183"/>
      <c r="AG12" s="182"/>
      <c r="AH12" s="182"/>
      <c r="AI12" s="182"/>
      <c r="AJ12" s="183"/>
      <c r="AK12" s="183"/>
      <c r="AL12" s="183"/>
      <c r="AM12" s="183"/>
      <c r="AN12" s="183"/>
      <c r="AO12" s="182"/>
      <c r="AP12" s="182"/>
      <c r="AQ12" s="182"/>
      <c r="AR12" s="183"/>
      <c r="AS12" s="183"/>
      <c r="AT12" s="183"/>
      <c r="AU12" s="183"/>
      <c r="AV12" s="183"/>
      <c r="AW12" s="182"/>
      <c r="AX12" s="182"/>
      <c r="AY12" s="182"/>
      <c r="AZ12" s="183"/>
      <c r="BA12" s="183"/>
      <c r="BB12" s="183"/>
      <c r="BC12" s="183"/>
      <c r="BD12" s="183"/>
      <c r="BE12" s="182"/>
      <c r="BF12" s="182"/>
      <c r="BG12" s="182"/>
      <c r="BH12" s="183"/>
      <c r="BI12" s="183"/>
      <c r="BJ12" s="183"/>
      <c r="BK12" s="183"/>
      <c r="BL12" s="183"/>
      <c r="BM12" s="182"/>
      <c r="BN12" s="182"/>
      <c r="BO12" s="182"/>
      <c r="BP12" s="183"/>
      <c r="BQ12" s="183"/>
      <c r="BR12" s="183"/>
      <c r="BS12" s="183"/>
      <c r="BT12" s="183"/>
      <c r="BU12" s="182"/>
      <c r="BV12" s="182"/>
      <c r="BW12" s="182"/>
      <c r="BX12" s="183"/>
      <c r="BY12" s="183"/>
      <c r="BZ12" s="183"/>
      <c r="CA12" s="183"/>
      <c r="CB12" s="183"/>
      <c r="CC12" s="182"/>
      <c r="CD12" s="182"/>
      <c r="CE12" s="182"/>
      <c r="CF12" s="183"/>
      <c r="CG12" s="183"/>
      <c r="CH12" s="183"/>
      <c r="CI12" s="183"/>
      <c r="CJ12" s="183"/>
      <c r="CK12" s="182"/>
      <c r="CL12" s="182"/>
      <c r="CM12" s="182"/>
      <c r="CN12" s="183"/>
      <c r="CO12" s="183"/>
      <c r="CP12" s="183"/>
      <c r="CQ12" s="183"/>
      <c r="CR12" s="183"/>
      <c r="CS12" s="182"/>
      <c r="CT12" s="182"/>
      <c r="CU12" s="182"/>
      <c r="CV12" s="183"/>
      <c r="CW12" s="183"/>
      <c r="CX12" s="183"/>
      <c r="CY12" s="183"/>
      <c r="CZ12" s="183"/>
      <c r="DA12" s="182"/>
      <c r="DB12" s="182"/>
      <c r="DC12" s="182"/>
      <c r="DD12" s="183"/>
      <c r="DE12" s="183"/>
      <c r="DF12" s="183"/>
      <c r="DG12" s="183"/>
      <c r="DH12" s="183"/>
      <c r="DI12" s="182"/>
      <c r="DJ12" s="182"/>
      <c r="DK12" s="182"/>
      <c r="DL12" s="183"/>
      <c r="DM12" s="183"/>
      <c r="DN12" s="183"/>
      <c r="DO12" s="183"/>
      <c r="DP12" s="183"/>
      <c r="DQ12" s="182"/>
      <c r="DR12" s="182"/>
      <c r="DS12" s="182"/>
      <c r="DT12" s="183"/>
      <c r="DU12" s="183"/>
      <c r="DV12" s="183"/>
      <c r="DW12" s="183"/>
      <c r="DX12" s="183"/>
      <c r="DY12" s="182"/>
      <c r="DZ12" s="182"/>
      <c r="EA12" s="182"/>
      <c r="EB12" s="183"/>
      <c r="EC12" s="183"/>
      <c r="ED12" s="183"/>
      <c r="EE12" s="183"/>
      <c r="EF12" s="183"/>
      <c r="EG12" s="182"/>
      <c r="EH12" s="182"/>
      <c r="EI12" s="182"/>
      <c r="EJ12" s="183"/>
      <c r="EK12" s="183"/>
      <c r="EL12" s="183"/>
      <c r="EM12" s="183"/>
      <c r="EN12" s="183"/>
      <c r="EO12" s="182"/>
      <c r="EP12" s="182"/>
      <c r="EQ12" s="182"/>
      <c r="ER12" s="183"/>
      <c r="ES12" s="183"/>
      <c r="ET12" s="183"/>
      <c r="EU12" s="183"/>
      <c r="EV12" s="183"/>
      <c r="EW12" s="182"/>
      <c r="EX12" s="182"/>
      <c r="EY12" s="182"/>
      <c r="EZ12" s="183"/>
      <c r="FA12" s="183"/>
      <c r="FB12" s="183"/>
      <c r="FC12" s="183"/>
      <c r="FD12" s="180" t="s">
        <v>234</v>
      </c>
      <c r="FE12" s="144" t="s">
        <v>307</v>
      </c>
      <c r="FF12" s="145"/>
      <c r="FG12" s="145"/>
      <c r="FH12" s="146">
        <v>1</v>
      </c>
      <c r="FI12" s="147">
        <v>2</v>
      </c>
      <c r="FJ12" s="148">
        <v>3</v>
      </c>
      <c r="FK12" s="149">
        <v>4</v>
      </c>
      <c r="FL12" s="146" t="s">
        <v>234</v>
      </c>
      <c r="FM12" s="144" t="s">
        <v>307</v>
      </c>
      <c r="FN12" s="145"/>
      <c r="FO12" s="145"/>
      <c r="FP12" s="146">
        <v>1</v>
      </c>
      <c r="FQ12" s="147">
        <v>2</v>
      </c>
      <c r="FR12" s="148">
        <v>3</v>
      </c>
      <c r="FS12" s="149">
        <v>4</v>
      </c>
      <c r="FT12" s="146" t="s">
        <v>234</v>
      </c>
      <c r="FU12" s="144" t="s">
        <v>307</v>
      </c>
      <c r="FV12" s="145"/>
      <c r="FW12" s="145"/>
      <c r="FX12" s="146">
        <v>1</v>
      </c>
      <c r="FY12" s="147">
        <v>2</v>
      </c>
      <c r="FZ12" s="148">
        <v>3</v>
      </c>
      <c r="GA12" s="149">
        <v>4</v>
      </c>
      <c r="GB12" s="146" t="s">
        <v>234</v>
      </c>
      <c r="GC12" s="144" t="s">
        <v>307</v>
      </c>
      <c r="GD12" s="145"/>
      <c r="GE12" s="145"/>
      <c r="GF12" s="146">
        <v>1</v>
      </c>
      <c r="GG12" s="147">
        <v>2</v>
      </c>
      <c r="GH12" s="148">
        <v>3</v>
      </c>
      <c r="GI12" s="149">
        <v>4</v>
      </c>
      <c r="GJ12" s="146" t="s">
        <v>234</v>
      </c>
      <c r="GK12" s="144" t="s">
        <v>307</v>
      </c>
      <c r="GL12" s="145"/>
      <c r="GM12" s="145"/>
      <c r="GN12" s="146">
        <v>1</v>
      </c>
      <c r="GO12" s="147">
        <v>2</v>
      </c>
      <c r="GP12" s="148">
        <v>3</v>
      </c>
      <c r="GQ12" s="149">
        <v>4</v>
      </c>
      <c r="GR12" s="146" t="s">
        <v>234</v>
      </c>
      <c r="GS12" s="144" t="s">
        <v>307</v>
      </c>
      <c r="GT12" s="145"/>
      <c r="GU12" s="145"/>
      <c r="GV12" s="146">
        <v>1</v>
      </c>
      <c r="GW12" s="147">
        <v>2</v>
      </c>
      <c r="GX12" s="148">
        <v>3</v>
      </c>
      <c r="GY12" s="149">
        <v>4</v>
      </c>
      <c r="GZ12" s="146" t="s">
        <v>234</v>
      </c>
      <c r="HA12" s="144" t="s">
        <v>307</v>
      </c>
      <c r="HB12" s="145"/>
      <c r="HC12" s="145"/>
      <c r="HD12" s="146">
        <v>1</v>
      </c>
      <c r="HE12" s="147">
        <v>2</v>
      </c>
      <c r="HF12" s="148">
        <v>3</v>
      </c>
      <c r="HG12" s="149">
        <v>4</v>
      </c>
      <c r="HH12" s="146" t="s">
        <v>234</v>
      </c>
      <c r="HI12" s="144" t="s">
        <v>307</v>
      </c>
      <c r="HJ12" s="145"/>
      <c r="HK12" s="145"/>
      <c r="HL12" s="146">
        <v>1</v>
      </c>
      <c r="HM12" s="147">
        <v>2</v>
      </c>
      <c r="HN12" s="148">
        <v>3</v>
      </c>
      <c r="HO12" s="149">
        <v>4</v>
      </c>
      <c r="HP12" s="146" t="s">
        <v>234</v>
      </c>
      <c r="HQ12" s="144" t="s">
        <v>307</v>
      </c>
      <c r="HR12" s="145"/>
      <c r="HS12" s="145"/>
      <c r="HT12" s="146">
        <v>1</v>
      </c>
      <c r="HU12" s="147">
        <v>2</v>
      </c>
      <c r="HV12" s="148">
        <v>3</v>
      </c>
      <c r="HW12" s="149">
        <v>4</v>
      </c>
      <c r="HX12" s="146" t="s">
        <v>234</v>
      </c>
      <c r="HY12" s="144" t="s">
        <v>307</v>
      </c>
      <c r="HZ12" s="145"/>
      <c r="IA12" s="145"/>
      <c r="IB12" s="146">
        <v>1</v>
      </c>
      <c r="IC12" s="147">
        <v>2</v>
      </c>
      <c r="ID12" s="148">
        <v>3</v>
      </c>
      <c r="IE12" s="149">
        <v>4</v>
      </c>
      <c r="IF12" s="146" t="s">
        <v>234</v>
      </c>
      <c r="IG12" s="144" t="s">
        <v>307</v>
      </c>
      <c r="IH12" s="145"/>
      <c r="II12" s="145"/>
      <c r="IJ12" s="146">
        <v>1</v>
      </c>
      <c r="IK12" s="147">
        <v>2</v>
      </c>
      <c r="IL12" s="148">
        <v>3</v>
      </c>
      <c r="IM12" s="149">
        <v>4</v>
      </c>
      <c r="IN12" s="146" t="s">
        <v>234</v>
      </c>
      <c r="IO12" s="144" t="s">
        <v>307</v>
      </c>
      <c r="IP12" s="145"/>
      <c r="IQ12" s="145"/>
      <c r="IR12" s="146">
        <v>1</v>
      </c>
      <c r="IS12" s="147">
        <v>2</v>
      </c>
      <c r="IT12" s="148">
        <v>3</v>
      </c>
      <c r="IU12" s="149">
        <v>4</v>
      </c>
      <c r="IV12" s="146" t="s">
        <v>234</v>
      </c>
    </row>
    <row r="13" spans="1:256" s="20" customFormat="1" ht="15">
      <c r="A13" s="150" t="s">
        <v>308</v>
      </c>
      <c r="B13" s="171"/>
      <c r="C13" s="171" t="s">
        <v>80</v>
      </c>
      <c r="D13" s="164">
        <v>100</v>
      </c>
      <c r="E13" s="165">
        <v>75</v>
      </c>
      <c r="F13" s="172">
        <v>50</v>
      </c>
      <c r="G13" s="165">
        <v>25</v>
      </c>
      <c r="H13" s="164"/>
      <c r="I13" s="182"/>
      <c r="J13" s="182"/>
      <c r="K13" s="182"/>
      <c r="L13" s="183"/>
      <c r="M13" s="183"/>
      <c r="N13" s="183"/>
      <c r="O13" s="183"/>
      <c r="P13" s="183"/>
      <c r="Q13" s="182"/>
      <c r="R13" s="182"/>
      <c r="S13" s="182"/>
      <c r="T13" s="183"/>
      <c r="U13" s="183"/>
      <c r="V13" s="183"/>
      <c r="W13" s="183"/>
      <c r="X13" s="183"/>
      <c r="Y13" s="182"/>
      <c r="Z13" s="182"/>
      <c r="AA13" s="182"/>
      <c r="AB13" s="183"/>
      <c r="AC13" s="183"/>
      <c r="AD13" s="183"/>
      <c r="AE13" s="183"/>
      <c r="AF13" s="183"/>
      <c r="AG13" s="182"/>
      <c r="AH13" s="182"/>
      <c r="AI13" s="182"/>
      <c r="AJ13" s="183"/>
      <c r="AK13" s="183"/>
      <c r="AL13" s="183"/>
      <c r="AM13" s="183"/>
      <c r="AN13" s="183"/>
      <c r="AO13" s="182"/>
      <c r="AP13" s="182"/>
      <c r="AQ13" s="182"/>
      <c r="AR13" s="183"/>
      <c r="AS13" s="183"/>
      <c r="AT13" s="183"/>
      <c r="AU13" s="183"/>
      <c r="AV13" s="183"/>
      <c r="AW13" s="182"/>
      <c r="AX13" s="182"/>
      <c r="AY13" s="182"/>
      <c r="AZ13" s="183"/>
      <c r="BA13" s="183"/>
      <c r="BB13" s="183"/>
      <c r="BC13" s="183"/>
      <c r="BD13" s="183"/>
      <c r="BE13" s="182"/>
      <c r="BF13" s="182"/>
      <c r="BG13" s="182"/>
      <c r="BH13" s="183"/>
      <c r="BI13" s="183"/>
      <c r="BJ13" s="183"/>
      <c r="BK13" s="183"/>
      <c r="BL13" s="183"/>
      <c r="BM13" s="182"/>
      <c r="BN13" s="182"/>
      <c r="BO13" s="182"/>
      <c r="BP13" s="183"/>
      <c r="BQ13" s="183"/>
      <c r="BR13" s="183"/>
      <c r="BS13" s="183"/>
      <c r="BT13" s="183"/>
      <c r="BU13" s="182"/>
      <c r="BV13" s="182"/>
      <c r="BW13" s="182"/>
      <c r="BX13" s="183"/>
      <c r="BY13" s="183"/>
      <c r="BZ13" s="183"/>
      <c r="CA13" s="183"/>
      <c r="CB13" s="183"/>
      <c r="CC13" s="182"/>
      <c r="CD13" s="182"/>
      <c r="CE13" s="182"/>
      <c r="CF13" s="183"/>
      <c r="CG13" s="183"/>
      <c r="CH13" s="183"/>
      <c r="CI13" s="183"/>
      <c r="CJ13" s="183"/>
      <c r="CK13" s="182"/>
      <c r="CL13" s="182"/>
      <c r="CM13" s="182"/>
      <c r="CN13" s="183"/>
      <c r="CO13" s="183"/>
      <c r="CP13" s="183"/>
      <c r="CQ13" s="183"/>
      <c r="CR13" s="183"/>
      <c r="CS13" s="182"/>
      <c r="CT13" s="182"/>
      <c r="CU13" s="182"/>
      <c r="CV13" s="183"/>
      <c r="CW13" s="183"/>
      <c r="CX13" s="183"/>
      <c r="CY13" s="183"/>
      <c r="CZ13" s="183"/>
      <c r="DA13" s="182"/>
      <c r="DB13" s="182"/>
      <c r="DC13" s="182"/>
      <c r="DD13" s="183"/>
      <c r="DE13" s="183"/>
      <c r="DF13" s="183"/>
      <c r="DG13" s="183"/>
      <c r="DH13" s="183"/>
      <c r="DI13" s="182"/>
      <c r="DJ13" s="182"/>
      <c r="DK13" s="182"/>
      <c r="DL13" s="183"/>
      <c r="DM13" s="183"/>
      <c r="DN13" s="183"/>
      <c r="DO13" s="183"/>
      <c r="DP13" s="183"/>
      <c r="DQ13" s="182"/>
      <c r="DR13" s="182"/>
      <c r="DS13" s="182"/>
      <c r="DT13" s="183"/>
      <c r="DU13" s="183"/>
      <c r="DV13" s="183"/>
      <c r="DW13" s="183"/>
      <c r="DX13" s="183"/>
      <c r="DY13" s="182"/>
      <c r="DZ13" s="182"/>
      <c r="EA13" s="182"/>
      <c r="EB13" s="183"/>
      <c r="EC13" s="183"/>
      <c r="ED13" s="183"/>
      <c r="EE13" s="183"/>
      <c r="EF13" s="183"/>
      <c r="EG13" s="182"/>
      <c r="EH13" s="182"/>
      <c r="EI13" s="182"/>
      <c r="EJ13" s="183"/>
      <c r="EK13" s="183"/>
      <c r="EL13" s="183"/>
      <c r="EM13" s="183"/>
      <c r="EN13" s="183"/>
      <c r="EO13" s="182"/>
      <c r="EP13" s="182"/>
      <c r="EQ13" s="182"/>
      <c r="ER13" s="183"/>
      <c r="ES13" s="183"/>
      <c r="ET13" s="183"/>
      <c r="EU13" s="183"/>
      <c r="EV13" s="183"/>
      <c r="EW13" s="182"/>
      <c r="EX13" s="182"/>
      <c r="EY13" s="182"/>
      <c r="EZ13" s="183"/>
      <c r="FA13" s="183"/>
      <c r="FB13" s="183"/>
      <c r="FC13" s="183"/>
      <c r="FD13" s="179"/>
      <c r="FE13" s="150" t="s">
        <v>308</v>
      </c>
      <c r="FF13" s="151"/>
      <c r="FG13" s="151" t="s">
        <v>80</v>
      </c>
      <c r="FH13" s="142">
        <v>100</v>
      </c>
      <c r="FI13" s="143">
        <v>75</v>
      </c>
      <c r="FJ13" s="152">
        <v>50</v>
      </c>
      <c r="FK13" s="143">
        <v>25</v>
      </c>
      <c r="FL13" s="142"/>
      <c r="FM13" s="150" t="s">
        <v>308</v>
      </c>
      <c r="FN13" s="151"/>
      <c r="FO13" s="151" t="s">
        <v>80</v>
      </c>
      <c r="FP13" s="142">
        <v>100</v>
      </c>
      <c r="FQ13" s="143">
        <v>75</v>
      </c>
      <c r="FR13" s="152">
        <v>50</v>
      </c>
      <c r="FS13" s="143">
        <v>25</v>
      </c>
      <c r="FT13" s="142"/>
      <c r="FU13" s="150" t="s">
        <v>308</v>
      </c>
      <c r="FV13" s="151"/>
      <c r="FW13" s="151" t="s">
        <v>80</v>
      </c>
      <c r="FX13" s="142">
        <v>100</v>
      </c>
      <c r="FY13" s="143">
        <v>75</v>
      </c>
      <c r="FZ13" s="152">
        <v>50</v>
      </c>
      <c r="GA13" s="143">
        <v>25</v>
      </c>
      <c r="GB13" s="142"/>
      <c r="GC13" s="150" t="s">
        <v>308</v>
      </c>
      <c r="GD13" s="151"/>
      <c r="GE13" s="151" t="s">
        <v>80</v>
      </c>
      <c r="GF13" s="142">
        <v>100</v>
      </c>
      <c r="GG13" s="143">
        <v>75</v>
      </c>
      <c r="GH13" s="152">
        <v>50</v>
      </c>
      <c r="GI13" s="143">
        <v>25</v>
      </c>
      <c r="GJ13" s="142"/>
      <c r="GK13" s="150" t="s">
        <v>308</v>
      </c>
      <c r="GL13" s="151"/>
      <c r="GM13" s="151" t="s">
        <v>80</v>
      </c>
      <c r="GN13" s="142">
        <v>100</v>
      </c>
      <c r="GO13" s="143">
        <v>75</v>
      </c>
      <c r="GP13" s="152">
        <v>50</v>
      </c>
      <c r="GQ13" s="143">
        <v>25</v>
      </c>
      <c r="GR13" s="142"/>
      <c r="GS13" s="150" t="s">
        <v>308</v>
      </c>
      <c r="GT13" s="151"/>
      <c r="GU13" s="151" t="s">
        <v>80</v>
      </c>
      <c r="GV13" s="142">
        <v>100</v>
      </c>
      <c r="GW13" s="143">
        <v>75</v>
      </c>
      <c r="GX13" s="152">
        <v>50</v>
      </c>
      <c r="GY13" s="143">
        <v>25</v>
      </c>
      <c r="GZ13" s="142"/>
      <c r="HA13" s="150" t="s">
        <v>308</v>
      </c>
      <c r="HB13" s="151"/>
      <c r="HC13" s="151" t="s">
        <v>80</v>
      </c>
      <c r="HD13" s="142">
        <v>100</v>
      </c>
      <c r="HE13" s="143">
        <v>75</v>
      </c>
      <c r="HF13" s="152">
        <v>50</v>
      </c>
      <c r="HG13" s="143">
        <v>25</v>
      </c>
      <c r="HH13" s="142"/>
      <c r="HI13" s="150" t="s">
        <v>308</v>
      </c>
      <c r="HJ13" s="151"/>
      <c r="HK13" s="151" t="s">
        <v>80</v>
      </c>
      <c r="HL13" s="142">
        <v>100</v>
      </c>
      <c r="HM13" s="143">
        <v>75</v>
      </c>
      <c r="HN13" s="152">
        <v>50</v>
      </c>
      <c r="HO13" s="143">
        <v>25</v>
      </c>
      <c r="HP13" s="142"/>
      <c r="HQ13" s="150" t="s">
        <v>308</v>
      </c>
      <c r="HR13" s="151"/>
      <c r="HS13" s="151" t="s">
        <v>80</v>
      </c>
      <c r="HT13" s="142">
        <v>100</v>
      </c>
      <c r="HU13" s="143">
        <v>75</v>
      </c>
      <c r="HV13" s="152">
        <v>50</v>
      </c>
      <c r="HW13" s="143">
        <v>25</v>
      </c>
      <c r="HX13" s="142"/>
      <c r="HY13" s="150" t="s">
        <v>308</v>
      </c>
      <c r="HZ13" s="151"/>
      <c r="IA13" s="151" t="s">
        <v>80</v>
      </c>
      <c r="IB13" s="142">
        <v>100</v>
      </c>
      <c r="IC13" s="143">
        <v>75</v>
      </c>
      <c r="ID13" s="152">
        <v>50</v>
      </c>
      <c r="IE13" s="143">
        <v>25</v>
      </c>
      <c r="IF13" s="142"/>
      <c r="IG13" s="150" t="s">
        <v>308</v>
      </c>
      <c r="IH13" s="151"/>
      <c r="II13" s="151" t="s">
        <v>80</v>
      </c>
      <c r="IJ13" s="142">
        <v>100</v>
      </c>
      <c r="IK13" s="143">
        <v>75</v>
      </c>
      <c r="IL13" s="152">
        <v>50</v>
      </c>
      <c r="IM13" s="143">
        <v>25</v>
      </c>
      <c r="IN13" s="142"/>
      <c r="IO13" s="150" t="s">
        <v>308</v>
      </c>
      <c r="IP13" s="151"/>
      <c r="IQ13" s="151" t="s">
        <v>80</v>
      </c>
      <c r="IR13" s="142">
        <v>100</v>
      </c>
      <c r="IS13" s="143">
        <v>75</v>
      </c>
      <c r="IT13" s="152">
        <v>50</v>
      </c>
      <c r="IU13" s="143">
        <v>25</v>
      </c>
      <c r="IV13" s="142"/>
    </row>
    <row r="14" spans="1:256" s="20" customFormat="1" ht="15">
      <c r="A14" s="153" t="s">
        <v>308</v>
      </c>
      <c r="B14" s="173"/>
      <c r="C14" s="173" t="s">
        <v>82</v>
      </c>
      <c r="D14" s="81"/>
      <c r="E14" s="81"/>
      <c r="F14" s="81"/>
      <c r="G14" s="81"/>
      <c r="H14" s="81"/>
      <c r="I14" s="182"/>
      <c r="J14" s="182"/>
      <c r="K14" s="182"/>
      <c r="L14" s="183"/>
      <c r="M14" s="183"/>
      <c r="N14" s="183"/>
      <c r="O14" s="183"/>
      <c r="P14" s="183"/>
      <c r="Q14" s="182"/>
      <c r="R14" s="182"/>
      <c r="S14" s="182"/>
      <c r="T14" s="183"/>
      <c r="U14" s="183"/>
      <c r="V14" s="183"/>
      <c r="W14" s="183"/>
      <c r="X14" s="183"/>
      <c r="Y14" s="182"/>
      <c r="Z14" s="182"/>
      <c r="AA14" s="182"/>
      <c r="AB14" s="183"/>
      <c r="AC14" s="183"/>
      <c r="AD14" s="183"/>
      <c r="AE14" s="183"/>
      <c r="AF14" s="183"/>
      <c r="AG14" s="182"/>
      <c r="AH14" s="182"/>
      <c r="AI14" s="182"/>
      <c r="AJ14" s="183"/>
      <c r="AK14" s="183"/>
      <c r="AL14" s="183"/>
      <c r="AM14" s="183"/>
      <c r="AN14" s="183"/>
      <c r="AO14" s="182"/>
      <c r="AP14" s="182"/>
      <c r="AQ14" s="182"/>
      <c r="AR14" s="183"/>
      <c r="AS14" s="183"/>
      <c r="AT14" s="183"/>
      <c r="AU14" s="183"/>
      <c r="AV14" s="183"/>
      <c r="AW14" s="182"/>
      <c r="AX14" s="182"/>
      <c r="AY14" s="182"/>
      <c r="AZ14" s="183"/>
      <c r="BA14" s="183"/>
      <c r="BB14" s="183"/>
      <c r="BC14" s="183"/>
      <c r="BD14" s="183"/>
      <c r="BE14" s="182"/>
      <c r="BF14" s="182"/>
      <c r="BG14" s="182"/>
      <c r="BH14" s="183"/>
      <c r="BI14" s="183"/>
      <c r="BJ14" s="183"/>
      <c r="BK14" s="183"/>
      <c r="BL14" s="183"/>
      <c r="BM14" s="182"/>
      <c r="BN14" s="182"/>
      <c r="BO14" s="182"/>
      <c r="BP14" s="183"/>
      <c r="BQ14" s="183"/>
      <c r="BR14" s="183"/>
      <c r="BS14" s="183"/>
      <c r="BT14" s="183"/>
      <c r="BU14" s="182"/>
      <c r="BV14" s="182"/>
      <c r="BW14" s="182"/>
      <c r="BX14" s="183"/>
      <c r="BY14" s="183"/>
      <c r="BZ14" s="183"/>
      <c r="CA14" s="183"/>
      <c r="CB14" s="183"/>
      <c r="CC14" s="182"/>
      <c r="CD14" s="182"/>
      <c r="CE14" s="182"/>
      <c r="CF14" s="183"/>
      <c r="CG14" s="183"/>
      <c r="CH14" s="183"/>
      <c r="CI14" s="183"/>
      <c r="CJ14" s="183"/>
      <c r="CK14" s="182"/>
      <c r="CL14" s="182"/>
      <c r="CM14" s="182"/>
      <c r="CN14" s="183"/>
      <c r="CO14" s="183"/>
      <c r="CP14" s="183"/>
      <c r="CQ14" s="183"/>
      <c r="CR14" s="183"/>
      <c r="CS14" s="182"/>
      <c r="CT14" s="182"/>
      <c r="CU14" s="182"/>
      <c r="CV14" s="183"/>
      <c r="CW14" s="183"/>
      <c r="CX14" s="183"/>
      <c r="CY14" s="183"/>
      <c r="CZ14" s="183"/>
      <c r="DA14" s="182"/>
      <c r="DB14" s="182"/>
      <c r="DC14" s="182"/>
      <c r="DD14" s="183"/>
      <c r="DE14" s="183"/>
      <c r="DF14" s="183"/>
      <c r="DG14" s="183"/>
      <c r="DH14" s="183"/>
      <c r="DI14" s="182"/>
      <c r="DJ14" s="182"/>
      <c r="DK14" s="182"/>
      <c r="DL14" s="183"/>
      <c r="DM14" s="183"/>
      <c r="DN14" s="183"/>
      <c r="DO14" s="183"/>
      <c r="DP14" s="183"/>
      <c r="DQ14" s="182"/>
      <c r="DR14" s="182"/>
      <c r="DS14" s="182"/>
      <c r="DT14" s="183"/>
      <c r="DU14" s="183"/>
      <c r="DV14" s="183"/>
      <c r="DW14" s="183"/>
      <c r="DX14" s="183"/>
      <c r="DY14" s="182"/>
      <c r="DZ14" s="182"/>
      <c r="EA14" s="182"/>
      <c r="EB14" s="183"/>
      <c r="EC14" s="183"/>
      <c r="ED14" s="183"/>
      <c r="EE14" s="183"/>
      <c r="EF14" s="183"/>
      <c r="EG14" s="182"/>
      <c r="EH14" s="182"/>
      <c r="EI14" s="182"/>
      <c r="EJ14" s="183"/>
      <c r="EK14" s="183"/>
      <c r="EL14" s="183"/>
      <c r="EM14" s="183"/>
      <c r="EN14" s="183"/>
      <c r="EO14" s="182"/>
      <c r="EP14" s="182"/>
      <c r="EQ14" s="182"/>
      <c r="ER14" s="183"/>
      <c r="ES14" s="183"/>
      <c r="ET14" s="183"/>
      <c r="EU14" s="183"/>
      <c r="EV14" s="183"/>
      <c r="EW14" s="182"/>
      <c r="EX14" s="182"/>
      <c r="EY14" s="182"/>
      <c r="EZ14" s="183"/>
      <c r="FA14" s="183"/>
      <c r="FB14" s="183"/>
      <c r="FC14" s="183"/>
      <c r="FD14" s="181"/>
      <c r="FE14" s="153" t="s">
        <v>308</v>
      </c>
      <c r="FF14" s="154"/>
      <c r="FG14" s="154" t="s">
        <v>82</v>
      </c>
      <c r="FH14" s="155"/>
      <c r="FI14" s="156"/>
      <c r="FJ14" s="157"/>
      <c r="FK14" s="156"/>
      <c r="FL14" s="155"/>
      <c r="FM14" s="153" t="s">
        <v>308</v>
      </c>
      <c r="FN14" s="154"/>
      <c r="FO14" s="154" t="s">
        <v>82</v>
      </c>
      <c r="FP14" s="155"/>
      <c r="FQ14" s="156"/>
      <c r="FR14" s="157"/>
      <c r="FS14" s="156"/>
      <c r="FT14" s="155"/>
      <c r="FU14" s="153" t="s">
        <v>308</v>
      </c>
      <c r="FV14" s="154"/>
      <c r="FW14" s="154" t="s">
        <v>82</v>
      </c>
      <c r="FX14" s="155"/>
      <c r="FY14" s="156"/>
      <c r="FZ14" s="157"/>
      <c r="GA14" s="156"/>
      <c r="GB14" s="155"/>
      <c r="GC14" s="153" t="s">
        <v>308</v>
      </c>
      <c r="GD14" s="154"/>
      <c r="GE14" s="154" t="s">
        <v>82</v>
      </c>
      <c r="GF14" s="155"/>
      <c r="GG14" s="156"/>
      <c r="GH14" s="157"/>
      <c r="GI14" s="156"/>
      <c r="GJ14" s="155"/>
      <c r="GK14" s="153" t="s">
        <v>308</v>
      </c>
      <c r="GL14" s="154"/>
      <c r="GM14" s="154" t="s">
        <v>82</v>
      </c>
      <c r="GN14" s="155"/>
      <c r="GO14" s="156"/>
      <c r="GP14" s="157"/>
      <c r="GQ14" s="156"/>
      <c r="GR14" s="155"/>
      <c r="GS14" s="153" t="s">
        <v>308</v>
      </c>
      <c r="GT14" s="154"/>
      <c r="GU14" s="154" t="s">
        <v>82</v>
      </c>
      <c r="GV14" s="155"/>
      <c r="GW14" s="156"/>
      <c r="GX14" s="157"/>
      <c r="GY14" s="156"/>
      <c r="GZ14" s="155"/>
      <c r="HA14" s="153" t="s">
        <v>308</v>
      </c>
      <c r="HB14" s="154"/>
      <c r="HC14" s="154" t="s">
        <v>82</v>
      </c>
      <c r="HD14" s="155"/>
      <c r="HE14" s="156"/>
      <c r="HF14" s="157"/>
      <c r="HG14" s="156"/>
      <c r="HH14" s="155"/>
      <c r="HI14" s="153" t="s">
        <v>308</v>
      </c>
      <c r="HJ14" s="154"/>
      <c r="HK14" s="154" t="s">
        <v>82</v>
      </c>
      <c r="HL14" s="155"/>
      <c r="HM14" s="156"/>
      <c r="HN14" s="157"/>
      <c r="HO14" s="156"/>
      <c r="HP14" s="155"/>
      <c r="HQ14" s="153" t="s">
        <v>308</v>
      </c>
      <c r="HR14" s="154"/>
      <c r="HS14" s="154" t="s">
        <v>82</v>
      </c>
      <c r="HT14" s="155"/>
      <c r="HU14" s="156"/>
      <c r="HV14" s="157"/>
      <c r="HW14" s="156"/>
      <c r="HX14" s="155"/>
      <c r="HY14" s="153" t="s">
        <v>308</v>
      </c>
      <c r="HZ14" s="154"/>
      <c r="IA14" s="154" t="s">
        <v>82</v>
      </c>
      <c r="IB14" s="155"/>
      <c r="IC14" s="156"/>
      <c r="ID14" s="157"/>
      <c r="IE14" s="156"/>
      <c r="IF14" s="155"/>
      <c r="IG14" s="153" t="s">
        <v>308</v>
      </c>
      <c r="IH14" s="154"/>
      <c r="II14" s="154" t="s">
        <v>82</v>
      </c>
      <c r="IJ14" s="155"/>
      <c r="IK14" s="156"/>
      <c r="IL14" s="157"/>
      <c r="IM14" s="156"/>
      <c r="IN14" s="155"/>
      <c r="IO14" s="153" t="s">
        <v>308</v>
      </c>
      <c r="IP14" s="154"/>
      <c r="IQ14" s="154" t="s">
        <v>82</v>
      </c>
      <c r="IR14" s="155"/>
      <c r="IS14" s="156"/>
      <c r="IT14" s="157"/>
      <c r="IU14" s="156"/>
      <c r="IV14" s="155"/>
    </row>
    <row r="15" spans="1:256" s="20" customFormat="1" ht="15">
      <c r="A15" s="153" t="s">
        <v>309</v>
      </c>
      <c r="B15" s="173"/>
      <c r="C15" s="173" t="s">
        <v>80</v>
      </c>
      <c r="D15" s="174">
        <v>100</v>
      </c>
      <c r="E15" s="175">
        <v>91</v>
      </c>
      <c r="F15" s="176">
        <v>80</v>
      </c>
      <c r="G15" s="175">
        <v>63</v>
      </c>
      <c r="H15" s="174"/>
      <c r="I15" s="182"/>
      <c r="J15" s="182"/>
      <c r="K15" s="182"/>
      <c r="L15" s="183"/>
      <c r="M15" s="183"/>
      <c r="N15" s="183"/>
      <c r="O15" s="183"/>
      <c r="P15" s="183"/>
      <c r="Q15" s="182"/>
      <c r="R15" s="182"/>
      <c r="S15" s="182"/>
      <c r="T15" s="183"/>
      <c r="U15" s="183"/>
      <c r="V15" s="183"/>
      <c r="W15" s="183"/>
      <c r="X15" s="183"/>
      <c r="Y15" s="182"/>
      <c r="Z15" s="182"/>
      <c r="AA15" s="182"/>
      <c r="AB15" s="183"/>
      <c r="AC15" s="183"/>
      <c r="AD15" s="183"/>
      <c r="AE15" s="183"/>
      <c r="AF15" s="183"/>
      <c r="AG15" s="182"/>
      <c r="AH15" s="182"/>
      <c r="AI15" s="182"/>
      <c r="AJ15" s="183"/>
      <c r="AK15" s="183"/>
      <c r="AL15" s="183"/>
      <c r="AM15" s="183"/>
      <c r="AN15" s="183"/>
      <c r="AO15" s="182"/>
      <c r="AP15" s="182"/>
      <c r="AQ15" s="182"/>
      <c r="AR15" s="183"/>
      <c r="AS15" s="183"/>
      <c r="AT15" s="183"/>
      <c r="AU15" s="183"/>
      <c r="AV15" s="183"/>
      <c r="AW15" s="182"/>
      <c r="AX15" s="182"/>
      <c r="AY15" s="182"/>
      <c r="AZ15" s="183"/>
      <c r="BA15" s="183"/>
      <c r="BB15" s="183"/>
      <c r="BC15" s="183"/>
      <c r="BD15" s="183"/>
      <c r="BE15" s="182"/>
      <c r="BF15" s="182"/>
      <c r="BG15" s="182"/>
      <c r="BH15" s="183"/>
      <c r="BI15" s="183"/>
      <c r="BJ15" s="183"/>
      <c r="BK15" s="183"/>
      <c r="BL15" s="183"/>
      <c r="BM15" s="182"/>
      <c r="BN15" s="182"/>
      <c r="BO15" s="182"/>
      <c r="BP15" s="183"/>
      <c r="BQ15" s="183"/>
      <c r="BR15" s="183"/>
      <c r="BS15" s="183"/>
      <c r="BT15" s="183"/>
      <c r="BU15" s="182"/>
      <c r="BV15" s="182"/>
      <c r="BW15" s="182"/>
      <c r="BX15" s="183"/>
      <c r="BY15" s="183"/>
      <c r="BZ15" s="183"/>
      <c r="CA15" s="183"/>
      <c r="CB15" s="183"/>
      <c r="CC15" s="182"/>
      <c r="CD15" s="182"/>
      <c r="CE15" s="182"/>
      <c r="CF15" s="183"/>
      <c r="CG15" s="183"/>
      <c r="CH15" s="183"/>
      <c r="CI15" s="183"/>
      <c r="CJ15" s="183"/>
      <c r="CK15" s="182"/>
      <c r="CL15" s="182"/>
      <c r="CM15" s="182"/>
      <c r="CN15" s="183"/>
      <c r="CO15" s="183"/>
      <c r="CP15" s="183"/>
      <c r="CQ15" s="183"/>
      <c r="CR15" s="183"/>
      <c r="CS15" s="182"/>
      <c r="CT15" s="182"/>
      <c r="CU15" s="182"/>
      <c r="CV15" s="183"/>
      <c r="CW15" s="183"/>
      <c r="CX15" s="183"/>
      <c r="CY15" s="183"/>
      <c r="CZ15" s="183"/>
      <c r="DA15" s="182"/>
      <c r="DB15" s="182"/>
      <c r="DC15" s="182"/>
      <c r="DD15" s="183"/>
      <c r="DE15" s="183"/>
      <c r="DF15" s="183"/>
      <c r="DG15" s="183"/>
      <c r="DH15" s="183"/>
      <c r="DI15" s="182"/>
      <c r="DJ15" s="182"/>
      <c r="DK15" s="182"/>
      <c r="DL15" s="183"/>
      <c r="DM15" s="183"/>
      <c r="DN15" s="183"/>
      <c r="DO15" s="183"/>
      <c r="DP15" s="183"/>
      <c r="DQ15" s="182"/>
      <c r="DR15" s="182"/>
      <c r="DS15" s="182"/>
      <c r="DT15" s="183"/>
      <c r="DU15" s="183"/>
      <c r="DV15" s="183"/>
      <c r="DW15" s="183"/>
      <c r="DX15" s="183"/>
      <c r="DY15" s="182"/>
      <c r="DZ15" s="182"/>
      <c r="EA15" s="182"/>
      <c r="EB15" s="183"/>
      <c r="EC15" s="183"/>
      <c r="ED15" s="183"/>
      <c r="EE15" s="183"/>
      <c r="EF15" s="183"/>
      <c r="EG15" s="182"/>
      <c r="EH15" s="182"/>
      <c r="EI15" s="182"/>
      <c r="EJ15" s="183"/>
      <c r="EK15" s="183"/>
      <c r="EL15" s="183"/>
      <c r="EM15" s="183"/>
      <c r="EN15" s="183"/>
      <c r="EO15" s="182"/>
      <c r="EP15" s="182"/>
      <c r="EQ15" s="182"/>
      <c r="ER15" s="183"/>
      <c r="ES15" s="183"/>
      <c r="ET15" s="183"/>
      <c r="EU15" s="183"/>
      <c r="EV15" s="183"/>
      <c r="EW15" s="182"/>
      <c r="EX15" s="182"/>
      <c r="EY15" s="182"/>
      <c r="EZ15" s="183"/>
      <c r="FA15" s="183"/>
      <c r="FB15" s="183"/>
      <c r="FC15" s="183"/>
      <c r="FD15" s="181"/>
      <c r="FE15" s="153" t="s">
        <v>309</v>
      </c>
      <c r="FF15" s="154"/>
      <c r="FG15" s="154" t="s">
        <v>80</v>
      </c>
      <c r="FH15" s="155">
        <v>100</v>
      </c>
      <c r="FI15" s="156">
        <v>91</v>
      </c>
      <c r="FJ15" s="157">
        <v>80</v>
      </c>
      <c r="FK15" s="156">
        <v>63</v>
      </c>
      <c r="FL15" s="155"/>
      <c r="FM15" s="153" t="s">
        <v>309</v>
      </c>
      <c r="FN15" s="154"/>
      <c r="FO15" s="154" t="s">
        <v>80</v>
      </c>
      <c r="FP15" s="155">
        <v>100</v>
      </c>
      <c r="FQ15" s="156">
        <v>91</v>
      </c>
      <c r="FR15" s="157">
        <v>80</v>
      </c>
      <c r="FS15" s="156">
        <v>63</v>
      </c>
      <c r="FT15" s="155"/>
      <c r="FU15" s="153" t="s">
        <v>309</v>
      </c>
      <c r="FV15" s="154"/>
      <c r="FW15" s="154" t="s">
        <v>80</v>
      </c>
      <c r="FX15" s="155">
        <v>100</v>
      </c>
      <c r="FY15" s="156">
        <v>91</v>
      </c>
      <c r="FZ15" s="157">
        <v>80</v>
      </c>
      <c r="GA15" s="156">
        <v>63</v>
      </c>
      <c r="GB15" s="155"/>
      <c r="GC15" s="153" t="s">
        <v>309</v>
      </c>
      <c r="GD15" s="154"/>
      <c r="GE15" s="154" t="s">
        <v>80</v>
      </c>
      <c r="GF15" s="155">
        <v>100</v>
      </c>
      <c r="GG15" s="156">
        <v>91</v>
      </c>
      <c r="GH15" s="157">
        <v>80</v>
      </c>
      <c r="GI15" s="156">
        <v>63</v>
      </c>
      <c r="GJ15" s="155"/>
      <c r="GK15" s="153" t="s">
        <v>309</v>
      </c>
      <c r="GL15" s="154"/>
      <c r="GM15" s="154" t="s">
        <v>80</v>
      </c>
      <c r="GN15" s="155">
        <v>100</v>
      </c>
      <c r="GO15" s="156">
        <v>91</v>
      </c>
      <c r="GP15" s="157">
        <v>80</v>
      </c>
      <c r="GQ15" s="156">
        <v>63</v>
      </c>
      <c r="GR15" s="155"/>
      <c r="GS15" s="153" t="s">
        <v>309</v>
      </c>
      <c r="GT15" s="154"/>
      <c r="GU15" s="154" t="s">
        <v>80</v>
      </c>
      <c r="GV15" s="155">
        <v>100</v>
      </c>
      <c r="GW15" s="156">
        <v>91</v>
      </c>
      <c r="GX15" s="157">
        <v>80</v>
      </c>
      <c r="GY15" s="156">
        <v>63</v>
      </c>
      <c r="GZ15" s="155"/>
      <c r="HA15" s="153" t="s">
        <v>309</v>
      </c>
      <c r="HB15" s="154"/>
      <c r="HC15" s="154" t="s">
        <v>80</v>
      </c>
      <c r="HD15" s="155">
        <v>100</v>
      </c>
      <c r="HE15" s="156">
        <v>91</v>
      </c>
      <c r="HF15" s="157">
        <v>80</v>
      </c>
      <c r="HG15" s="156">
        <v>63</v>
      </c>
      <c r="HH15" s="155"/>
      <c r="HI15" s="153" t="s">
        <v>309</v>
      </c>
      <c r="HJ15" s="154"/>
      <c r="HK15" s="154" t="s">
        <v>80</v>
      </c>
      <c r="HL15" s="155">
        <v>100</v>
      </c>
      <c r="HM15" s="156">
        <v>91</v>
      </c>
      <c r="HN15" s="157">
        <v>80</v>
      </c>
      <c r="HO15" s="156">
        <v>63</v>
      </c>
      <c r="HP15" s="155"/>
      <c r="HQ15" s="153" t="s">
        <v>309</v>
      </c>
      <c r="HR15" s="154"/>
      <c r="HS15" s="154" t="s">
        <v>80</v>
      </c>
      <c r="HT15" s="155">
        <v>100</v>
      </c>
      <c r="HU15" s="156">
        <v>91</v>
      </c>
      <c r="HV15" s="157">
        <v>80</v>
      </c>
      <c r="HW15" s="156">
        <v>63</v>
      </c>
      <c r="HX15" s="155"/>
      <c r="HY15" s="153" t="s">
        <v>309</v>
      </c>
      <c r="HZ15" s="154"/>
      <c r="IA15" s="154" t="s">
        <v>80</v>
      </c>
      <c r="IB15" s="155">
        <v>100</v>
      </c>
      <c r="IC15" s="156">
        <v>91</v>
      </c>
      <c r="ID15" s="157">
        <v>80</v>
      </c>
      <c r="IE15" s="156">
        <v>63</v>
      </c>
      <c r="IF15" s="155"/>
      <c r="IG15" s="153" t="s">
        <v>309</v>
      </c>
      <c r="IH15" s="154"/>
      <c r="II15" s="154" t="s">
        <v>80</v>
      </c>
      <c r="IJ15" s="155">
        <v>100</v>
      </c>
      <c r="IK15" s="156">
        <v>91</v>
      </c>
      <c r="IL15" s="157">
        <v>80</v>
      </c>
      <c r="IM15" s="156">
        <v>63</v>
      </c>
      <c r="IN15" s="155"/>
      <c r="IO15" s="153" t="s">
        <v>309</v>
      </c>
      <c r="IP15" s="154"/>
      <c r="IQ15" s="154" t="s">
        <v>80</v>
      </c>
      <c r="IR15" s="155">
        <v>100</v>
      </c>
      <c r="IS15" s="156">
        <v>91</v>
      </c>
      <c r="IT15" s="157">
        <v>80</v>
      </c>
      <c r="IU15" s="156">
        <v>63</v>
      </c>
      <c r="IV15" s="155"/>
    </row>
    <row r="16" spans="1:256" s="20" customFormat="1" ht="15">
      <c r="A16" s="153" t="s">
        <v>309</v>
      </c>
      <c r="B16" s="173"/>
      <c r="C16" s="173" t="s">
        <v>312</v>
      </c>
      <c r="D16" s="81"/>
      <c r="E16" s="81"/>
      <c r="F16" s="81"/>
      <c r="G16" s="81"/>
      <c r="H16" s="81"/>
      <c r="I16" s="182"/>
      <c r="J16" s="182"/>
      <c r="K16" s="182"/>
      <c r="L16" s="183"/>
      <c r="M16" s="183"/>
      <c r="N16" s="183"/>
      <c r="O16" s="183"/>
      <c r="P16" s="183"/>
      <c r="Q16" s="182"/>
      <c r="R16" s="182"/>
      <c r="S16" s="182"/>
      <c r="T16" s="183"/>
      <c r="U16" s="183"/>
      <c r="V16" s="183"/>
      <c r="W16" s="183"/>
      <c r="X16" s="183"/>
      <c r="Y16" s="182"/>
      <c r="Z16" s="182"/>
      <c r="AA16" s="182"/>
      <c r="AB16" s="183"/>
      <c r="AC16" s="183"/>
      <c r="AD16" s="183"/>
      <c r="AE16" s="183"/>
      <c r="AF16" s="183"/>
      <c r="AG16" s="182"/>
      <c r="AH16" s="182"/>
      <c r="AI16" s="182"/>
      <c r="AJ16" s="183"/>
      <c r="AK16" s="183"/>
      <c r="AL16" s="183"/>
      <c r="AM16" s="183"/>
      <c r="AN16" s="183"/>
      <c r="AO16" s="182"/>
      <c r="AP16" s="182"/>
      <c r="AQ16" s="182"/>
      <c r="AR16" s="183"/>
      <c r="AS16" s="183"/>
      <c r="AT16" s="183"/>
      <c r="AU16" s="183"/>
      <c r="AV16" s="183"/>
      <c r="AW16" s="182"/>
      <c r="AX16" s="182"/>
      <c r="AY16" s="182"/>
      <c r="AZ16" s="183"/>
      <c r="BA16" s="183"/>
      <c r="BB16" s="183"/>
      <c r="BC16" s="183"/>
      <c r="BD16" s="183"/>
      <c r="BE16" s="182"/>
      <c r="BF16" s="182"/>
      <c r="BG16" s="182"/>
      <c r="BH16" s="183"/>
      <c r="BI16" s="183"/>
      <c r="BJ16" s="183"/>
      <c r="BK16" s="183"/>
      <c r="BL16" s="183"/>
      <c r="BM16" s="182"/>
      <c r="BN16" s="182"/>
      <c r="BO16" s="182"/>
      <c r="BP16" s="183"/>
      <c r="BQ16" s="183"/>
      <c r="BR16" s="183"/>
      <c r="BS16" s="183"/>
      <c r="BT16" s="183"/>
      <c r="BU16" s="182"/>
      <c r="BV16" s="182"/>
      <c r="BW16" s="182"/>
      <c r="BX16" s="183"/>
      <c r="BY16" s="183"/>
      <c r="BZ16" s="183"/>
      <c r="CA16" s="183"/>
      <c r="CB16" s="183"/>
      <c r="CC16" s="182"/>
      <c r="CD16" s="182"/>
      <c r="CE16" s="182"/>
      <c r="CF16" s="183"/>
      <c r="CG16" s="183"/>
      <c r="CH16" s="183"/>
      <c r="CI16" s="183"/>
      <c r="CJ16" s="183"/>
      <c r="CK16" s="182"/>
      <c r="CL16" s="182"/>
      <c r="CM16" s="182"/>
      <c r="CN16" s="183"/>
      <c r="CO16" s="183"/>
      <c r="CP16" s="183"/>
      <c r="CQ16" s="183"/>
      <c r="CR16" s="183"/>
      <c r="CS16" s="182"/>
      <c r="CT16" s="182"/>
      <c r="CU16" s="182"/>
      <c r="CV16" s="183"/>
      <c r="CW16" s="183"/>
      <c r="CX16" s="183"/>
      <c r="CY16" s="183"/>
      <c r="CZ16" s="183"/>
      <c r="DA16" s="182"/>
      <c r="DB16" s="182"/>
      <c r="DC16" s="182"/>
      <c r="DD16" s="183"/>
      <c r="DE16" s="183"/>
      <c r="DF16" s="183"/>
      <c r="DG16" s="183"/>
      <c r="DH16" s="183"/>
      <c r="DI16" s="182"/>
      <c r="DJ16" s="182"/>
      <c r="DK16" s="182"/>
      <c r="DL16" s="183"/>
      <c r="DM16" s="183"/>
      <c r="DN16" s="183"/>
      <c r="DO16" s="183"/>
      <c r="DP16" s="183"/>
      <c r="DQ16" s="182"/>
      <c r="DR16" s="182"/>
      <c r="DS16" s="182"/>
      <c r="DT16" s="183"/>
      <c r="DU16" s="183"/>
      <c r="DV16" s="183"/>
      <c r="DW16" s="183"/>
      <c r="DX16" s="183"/>
      <c r="DY16" s="182"/>
      <c r="DZ16" s="182"/>
      <c r="EA16" s="182"/>
      <c r="EB16" s="183"/>
      <c r="EC16" s="183"/>
      <c r="ED16" s="183"/>
      <c r="EE16" s="183"/>
      <c r="EF16" s="183"/>
      <c r="EG16" s="182"/>
      <c r="EH16" s="182"/>
      <c r="EI16" s="182"/>
      <c r="EJ16" s="183"/>
      <c r="EK16" s="183"/>
      <c r="EL16" s="183"/>
      <c r="EM16" s="183"/>
      <c r="EN16" s="183"/>
      <c r="EO16" s="182"/>
      <c r="EP16" s="182"/>
      <c r="EQ16" s="182"/>
      <c r="ER16" s="183"/>
      <c r="ES16" s="183"/>
      <c r="ET16" s="183"/>
      <c r="EU16" s="183"/>
      <c r="EV16" s="183"/>
      <c r="EW16" s="182"/>
      <c r="EX16" s="182"/>
      <c r="EY16" s="182"/>
      <c r="EZ16" s="183"/>
      <c r="FA16" s="183"/>
      <c r="FB16" s="183"/>
      <c r="FC16" s="183"/>
      <c r="FD16" s="181"/>
      <c r="FE16" s="153" t="s">
        <v>309</v>
      </c>
      <c r="FF16" s="154"/>
      <c r="FG16" s="154" t="s">
        <v>310</v>
      </c>
      <c r="FH16" s="155"/>
      <c r="FI16" s="156"/>
      <c r="FJ16" s="157"/>
      <c r="FK16" s="156"/>
      <c r="FL16" s="155"/>
      <c r="FM16" s="153" t="s">
        <v>309</v>
      </c>
      <c r="FN16" s="154"/>
      <c r="FO16" s="154" t="s">
        <v>310</v>
      </c>
      <c r="FP16" s="155"/>
      <c r="FQ16" s="156"/>
      <c r="FR16" s="157"/>
      <c r="FS16" s="156"/>
      <c r="FT16" s="155"/>
      <c r="FU16" s="153" t="s">
        <v>309</v>
      </c>
      <c r="FV16" s="154"/>
      <c r="FW16" s="154" t="s">
        <v>310</v>
      </c>
      <c r="FX16" s="155"/>
      <c r="FY16" s="156"/>
      <c r="FZ16" s="157"/>
      <c r="GA16" s="156"/>
      <c r="GB16" s="155"/>
      <c r="GC16" s="153" t="s">
        <v>309</v>
      </c>
      <c r="GD16" s="154"/>
      <c r="GE16" s="154" t="s">
        <v>310</v>
      </c>
      <c r="GF16" s="155"/>
      <c r="GG16" s="156"/>
      <c r="GH16" s="157"/>
      <c r="GI16" s="156"/>
      <c r="GJ16" s="155"/>
      <c r="GK16" s="153" t="s">
        <v>309</v>
      </c>
      <c r="GL16" s="154"/>
      <c r="GM16" s="154" t="s">
        <v>310</v>
      </c>
      <c r="GN16" s="155"/>
      <c r="GO16" s="156"/>
      <c r="GP16" s="157"/>
      <c r="GQ16" s="156"/>
      <c r="GR16" s="155"/>
      <c r="GS16" s="153" t="s">
        <v>309</v>
      </c>
      <c r="GT16" s="154"/>
      <c r="GU16" s="154" t="s">
        <v>310</v>
      </c>
      <c r="GV16" s="155"/>
      <c r="GW16" s="156"/>
      <c r="GX16" s="157"/>
      <c r="GY16" s="156"/>
      <c r="GZ16" s="155"/>
      <c r="HA16" s="153" t="s">
        <v>309</v>
      </c>
      <c r="HB16" s="154"/>
      <c r="HC16" s="154" t="s">
        <v>310</v>
      </c>
      <c r="HD16" s="155"/>
      <c r="HE16" s="156"/>
      <c r="HF16" s="157"/>
      <c r="HG16" s="156"/>
      <c r="HH16" s="155"/>
      <c r="HI16" s="153" t="s">
        <v>309</v>
      </c>
      <c r="HJ16" s="154"/>
      <c r="HK16" s="154" t="s">
        <v>310</v>
      </c>
      <c r="HL16" s="155"/>
      <c r="HM16" s="156"/>
      <c r="HN16" s="157"/>
      <c r="HO16" s="156"/>
      <c r="HP16" s="155"/>
      <c r="HQ16" s="153" t="s">
        <v>309</v>
      </c>
      <c r="HR16" s="154"/>
      <c r="HS16" s="154" t="s">
        <v>310</v>
      </c>
      <c r="HT16" s="155"/>
      <c r="HU16" s="156"/>
      <c r="HV16" s="157"/>
      <c r="HW16" s="156"/>
      <c r="HX16" s="155"/>
      <c r="HY16" s="153" t="s">
        <v>309</v>
      </c>
      <c r="HZ16" s="154"/>
      <c r="IA16" s="154" t="s">
        <v>310</v>
      </c>
      <c r="IB16" s="155"/>
      <c r="IC16" s="156"/>
      <c r="ID16" s="157"/>
      <c r="IE16" s="156"/>
      <c r="IF16" s="155"/>
      <c r="IG16" s="153" t="s">
        <v>309</v>
      </c>
      <c r="IH16" s="154"/>
      <c r="II16" s="154" t="s">
        <v>310</v>
      </c>
      <c r="IJ16" s="155"/>
      <c r="IK16" s="156"/>
      <c r="IL16" s="157"/>
      <c r="IM16" s="156"/>
      <c r="IN16" s="155"/>
      <c r="IO16" s="153" t="s">
        <v>309</v>
      </c>
      <c r="IP16" s="154"/>
      <c r="IQ16" s="154" t="s">
        <v>310</v>
      </c>
      <c r="IR16" s="155"/>
      <c r="IS16" s="156"/>
      <c r="IT16" s="157"/>
      <c r="IU16" s="156"/>
      <c r="IV16" s="155"/>
    </row>
    <row r="17" spans="1:256" s="20" customFormat="1" ht="15.75" thickBot="1">
      <c r="A17" s="158" t="s">
        <v>311</v>
      </c>
      <c r="B17" s="177"/>
      <c r="C17" s="177" t="s">
        <v>80</v>
      </c>
      <c r="D17" s="167">
        <v>20</v>
      </c>
      <c r="E17" s="178">
        <v>50</v>
      </c>
      <c r="F17" s="169">
        <v>15</v>
      </c>
      <c r="G17" s="178">
        <v>15</v>
      </c>
      <c r="H17" s="167"/>
      <c r="I17" s="182"/>
      <c r="J17" s="182"/>
      <c r="K17" s="182"/>
      <c r="L17" s="183"/>
      <c r="M17" s="183"/>
      <c r="N17" s="183"/>
      <c r="O17" s="183"/>
      <c r="P17" s="183"/>
      <c r="Q17" s="182"/>
      <c r="R17" s="182"/>
      <c r="S17" s="182"/>
      <c r="T17" s="183"/>
      <c r="U17" s="183"/>
      <c r="V17" s="183"/>
      <c r="W17" s="183"/>
      <c r="X17" s="183"/>
      <c r="Y17" s="182"/>
      <c r="Z17" s="182"/>
      <c r="AA17" s="182"/>
      <c r="AB17" s="183"/>
      <c r="AC17" s="183"/>
      <c r="AD17" s="183"/>
      <c r="AE17" s="183"/>
      <c r="AF17" s="183"/>
      <c r="AG17" s="182"/>
      <c r="AH17" s="182"/>
      <c r="AI17" s="182"/>
      <c r="AJ17" s="183"/>
      <c r="AK17" s="183"/>
      <c r="AL17" s="183"/>
      <c r="AM17" s="183"/>
      <c r="AN17" s="183"/>
      <c r="AO17" s="182"/>
      <c r="AP17" s="182"/>
      <c r="AQ17" s="182"/>
      <c r="AR17" s="183"/>
      <c r="AS17" s="183"/>
      <c r="AT17" s="183"/>
      <c r="AU17" s="183"/>
      <c r="AV17" s="183"/>
      <c r="AW17" s="182"/>
      <c r="AX17" s="182"/>
      <c r="AY17" s="182"/>
      <c r="AZ17" s="183"/>
      <c r="BA17" s="183"/>
      <c r="BB17" s="183"/>
      <c r="BC17" s="183"/>
      <c r="BD17" s="183"/>
      <c r="BE17" s="182"/>
      <c r="BF17" s="182"/>
      <c r="BG17" s="182"/>
      <c r="BH17" s="183"/>
      <c r="BI17" s="183"/>
      <c r="BJ17" s="183"/>
      <c r="BK17" s="183"/>
      <c r="BL17" s="183"/>
      <c r="BM17" s="182"/>
      <c r="BN17" s="182"/>
      <c r="BO17" s="182"/>
      <c r="BP17" s="183"/>
      <c r="BQ17" s="183"/>
      <c r="BR17" s="183"/>
      <c r="BS17" s="183"/>
      <c r="BT17" s="183"/>
      <c r="BU17" s="182"/>
      <c r="BV17" s="182"/>
      <c r="BW17" s="182"/>
      <c r="BX17" s="183"/>
      <c r="BY17" s="183"/>
      <c r="BZ17" s="183"/>
      <c r="CA17" s="183"/>
      <c r="CB17" s="183"/>
      <c r="CC17" s="182"/>
      <c r="CD17" s="182"/>
      <c r="CE17" s="182"/>
      <c r="CF17" s="183"/>
      <c r="CG17" s="183"/>
      <c r="CH17" s="183"/>
      <c r="CI17" s="183"/>
      <c r="CJ17" s="183"/>
      <c r="CK17" s="182"/>
      <c r="CL17" s="182"/>
      <c r="CM17" s="182"/>
      <c r="CN17" s="183"/>
      <c r="CO17" s="183"/>
      <c r="CP17" s="183"/>
      <c r="CQ17" s="183"/>
      <c r="CR17" s="183"/>
      <c r="CS17" s="182"/>
      <c r="CT17" s="182"/>
      <c r="CU17" s="182"/>
      <c r="CV17" s="183"/>
      <c r="CW17" s="183"/>
      <c r="CX17" s="183"/>
      <c r="CY17" s="183"/>
      <c r="CZ17" s="183"/>
      <c r="DA17" s="182"/>
      <c r="DB17" s="182"/>
      <c r="DC17" s="182"/>
      <c r="DD17" s="183"/>
      <c r="DE17" s="183"/>
      <c r="DF17" s="183"/>
      <c r="DG17" s="183"/>
      <c r="DH17" s="183"/>
      <c r="DI17" s="182"/>
      <c r="DJ17" s="182"/>
      <c r="DK17" s="182"/>
      <c r="DL17" s="183"/>
      <c r="DM17" s="183"/>
      <c r="DN17" s="183"/>
      <c r="DO17" s="183"/>
      <c r="DP17" s="183"/>
      <c r="DQ17" s="182"/>
      <c r="DR17" s="182"/>
      <c r="DS17" s="182"/>
      <c r="DT17" s="183"/>
      <c r="DU17" s="183"/>
      <c r="DV17" s="183"/>
      <c r="DW17" s="183"/>
      <c r="DX17" s="183"/>
      <c r="DY17" s="182"/>
      <c r="DZ17" s="182"/>
      <c r="EA17" s="182"/>
      <c r="EB17" s="183"/>
      <c r="EC17" s="183"/>
      <c r="ED17" s="183"/>
      <c r="EE17" s="183"/>
      <c r="EF17" s="183"/>
      <c r="EG17" s="182"/>
      <c r="EH17" s="182"/>
      <c r="EI17" s="182"/>
      <c r="EJ17" s="183"/>
      <c r="EK17" s="183"/>
      <c r="EL17" s="183"/>
      <c r="EM17" s="183"/>
      <c r="EN17" s="183"/>
      <c r="EO17" s="182"/>
      <c r="EP17" s="182"/>
      <c r="EQ17" s="182"/>
      <c r="ER17" s="183"/>
      <c r="ES17" s="183"/>
      <c r="ET17" s="183"/>
      <c r="EU17" s="183"/>
      <c r="EV17" s="183"/>
      <c r="EW17" s="182"/>
      <c r="EX17" s="182"/>
      <c r="EY17" s="182"/>
      <c r="EZ17" s="183"/>
      <c r="FA17" s="183"/>
      <c r="FB17" s="183"/>
      <c r="FC17" s="183"/>
      <c r="FD17" s="180"/>
      <c r="FE17" s="158" t="s">
        <v>311</v>
      </c>
      <c r="FF17" s="159"/>
      <c r="FG17" s="159" t="s">
        <v>80</v>
      </c>
      <c r="FH17" s="146">
        <v>20</v>
      </c>
      <c r="FI17" s="160">
        <v>50</v>
      </c>
      <c r="FJ17" s="148">
        <v>15</v>
      </c>
      <c r="FK17" s="160">
        <v>15</v>
      </c>
      <c r="FL17" s="146"/>
      <c r="FM17" s="158" t="s">
        <v>311</v>
      </c>
      <c r="FN17" s="159"/>
      <c r="FO17" s="159" t="s">
        <v>80</v>
      </c>
      <c r="FP17" s="146">
        <v>20</v>
      </c>
      <c r="FQ17" s="160">
        <v>50</v>
      </c>
      <c r="FR17" s="148">
        <v>15</v>
      </c>
      <c r="FS17" s="160">
        <v>15</v>
      </c>
      <c r="FT17" s="146"/>
      <c r="FU17" s="158" t="s">
        <v>311</v>
      </c>
      <c r="FV17" s="159"/>
      <c r="FW17" s="159" t="s">
        <v>80</v>
      </c>
      <c r="FX17" s="146">
        <v>20</v>
      </c>
      <c r="FY17" s="160">
        <v>50</v>
      </c>
      <c r="FZ17" s="148">
        <v>15</v>
      </c>
      <c r="GA17" s="160">
        <v>15</v>
      </c>
      <c r="GB17" s="146"/>
      <c r="GC17" s="158" t="s">
        <v>311</v>
      </c>
      <c r="GD17" s="159"/>
      <c r="GE17" s="159" t="s">
        <v>80</v>
      </c>
      <c r="GF17" s="146">
        <v>20</v>
      </c>
      <c r="GG17" s="160">
        <v>50</v>
      </c>
      <c r="GH17" s="148">
        <v>15</v>
      </c>
      <c r="GI17" s="160">
        <v>15</v>
      </c>
      <c r="GJ17" s="146"/>
      <c r="GK17" s="158" t="s">
        <v>311</v>
      </c>
      <c r="GL17" s="159"/>
      <c r="GM17" s="159" t="s">
        <v>80</v>
      </c>
      <c r="GN17" s="146">
        <v>20</v>
      </c>
      <c r="GO17" s="160">
        <v>50</v>
      </c>
      <c r="GP17" s="148">
        <v>15</v>
      </c>
      <c r="GQ17" s="160">
        <v>15</v>
      </c>
      <c r="GR17" s="146"/>
      <c r="GS17" s="158" t="s">
        <v>311</v>
      </c>
      <c r="GT17" s="159"/>
      <c r="GU17" s="159" t="s">
        <v>80</v>
      </c>
      <c r="GV17" s="146">
        <v>20</v>
      </c>
      <c r="GW17" s="160">
        <v>50</v>
      </c>
      <c r="GX17" s="148">
        <v>15</v>
      </c>
      <c r="GY17" s="160">
        <v>15</v>
      </c>
      <c r="GZ17" s="146"/>
      <c r="HA17" s="158" t="s">
        <v>311</v>
      </c>
      <c r="HB17" s="159"/>
      <c r="HC17" s="159" t="s">
        <v>80</v>
      </c>
      <c r="HD17" s="146">
        <v>20</v>
      </c>
      <c r="HE17" s="160">
        <v>50</v>
      </c>
      <c r="HF17" s="148">
        <v>15</v>
      </c>
      <c r="HG17" s="160">
        <v>15</v>
      </c>
      <c r="HH17" s="146"/>
      <c r="HI17" s="158" t="s">
        <v>311</v>
      </c>
      <c r="HJ17" s="159"/>
      <c r="HK17" s="159" t="s">
        <v>80</v>
      </c>
      <c r="HL17" s="146">
        <v>20</v>
      </c>
      <c r="HM17" s="160">
        <v>50</v>
      </c>
      <c r="HN17" s="148">
        <v>15</v>
      </c>
      <c r="HO17" s="160">
        <v>15</v>
      </c>
      <c r="HP17" s="146"/>
      <c r="HQ17" s="158" t="s">
        <v>311</v>
      </c>
      <c r="HR17" s="159"/>
      <c r="HS17" s="159" t="s">
        <v>80</v>
      </c>
      <c r="HT17" s="146">
        <v>20</v>
      </c>
      <c r="HU17" s="160">
        <v>50</v>
      </c>
      <c r="HV17" s="148">
        <v>15</v>
      </c>
      <c r="HW17" s="160">
        <v>15</v>
      </c>
      <c r="HX17" s="146"/>
      <c r="HY17" s="158" t="s">
        <v>311</v>
      </c>
      <c r="HZ17" s="159"/>
      <c r="IA17" s="159" t="s">
        <v>80</v>
      </c>
      <c r="IB17" s="146">
        <v>20</v>
      </c>
      <c r="IC17" s="160">
        <v>50</v>
      </c>
      <c r="ID17" s="148">
        <v>15</v>
      </c>
      <c r="IE17" s="160">
        <v>15</v>
      </c>
      <c r="IF17" s="146"/>
      <c r="IG17" s="158" t="s">
        <v>311</v>
      </c>
      <c r="IH17" s="159"/>
      <c r="II17" s="159" t="s">
        <v>80</v>
      </c>
      <c r="IJ17" s="146">
        <v>20</v>
      </c>
      <c r="IK17" s="160">
        <v>50</v>
      </c>
      <c r="IL17" s="148">
        <v>15</v>
      </c>
      <c r="IM17" s="160">
        <v>15</v>
      </c>
      <c r="IN17" s="146"/>
      <c r="IO17" s="158" t="s">
        <v>311</v>
      </c>
      <c r="IP17" s="159"/>
      <c r="IQ17" s="159" t="s">
        <v>80</v>
      </c>
      <c r="IR17" s="146">
        <v>20</v>
      </c>
      <c r="IS17" s="160">
        <v>50</v>
      </c>
      <c r="IT17" s="148">
        <v>15</v>
      </c>
      <c r="IU17" s="160">
        <v>15</v>
      </c>
      <c r="IV17" s="146"/>
    </row>
    <row r="18" spans="1:8" s="20" customFormat="1" ht="15">
      <c r="A18" s="22"/>
      <c r="D18" s="17"/>
      <c r="E18" s="17"/>
      <c r="F18" s="17"/>
      <c r="G18" s="3"/>
      <c r="H18" s="2"/>
    </row>
    <row r="19" spans="1:6" ht="15.75">
      <c r="A19" s="16"/>
      <c r="B19" s="6"/>
      <c r="C19" s="17"/>
      <c r="D19" s="17"/>
      <c r="E19" s="17"/>
      <c r="F19" s="17"/>
    </row>
    <row r="20" spans="1:8" s="20" customFormat="1" ht="18.75" thickBot="1">
      <c r="A20" s="30"/>
      <c r="B20" s="43" t="s">
        <v>254</v>
      </c>
      <c r="C20" s="48"/>
      <c r="D20" s="48"/>
      <c r="E20" s="48"/>
      <c r="F20" s="48"/>
      <c r="G20" s="48"/>
      <c r="H20" s="48"/>
    </row>
    <row r="21" spans="1:8" s="20" customFormat="1" ht="15.75" customHeight="1">
      <c r="A21" s="215" t="s">
        <v>214</v>
      </c>
      <c r="B21" s="216"/>
      <c r="C21" s="217"/>
      <c r="D21" s="44" t="s">
        <v>201</v>
      </c>
      <c r="E21" s="218" t="s">
        <v>202</v>
      </c>
      <c r="F21" s="219"/>
      <c r="G21" s="220"/>
      <c r="H21" s="44" t="s">
        <v>204</v>
      </c>
    </row>
    <row r="22" spans="1:8" s="20" customFormat="1" ht="16.5" thickBot="1">
      <c r="A22" s="196" t="s">
        <v>218</v>
      </c>
      <c r="B22" s="197"/>
      <c r="C22" s="53"/>
      <c r="D22" s="54">
        <v>1</v>
      </c>
      <c r="E22" s="103">
        <v>2</v>
      </c>
      <c r="F22" s="104">
        <v>3</v>
      </c>
      <c r="G22" s="105">
        <v>4</v>
      </c>
      <c r="H22" s="54">
        <v>5</v>
      </c>
    </row>
    <row r="23" spans="1:8" s="20" customFormat="1" ht="15">
      <c r="A23" s="211" t="s">
        <v>303</v>
      </c>
      <c r="B23" s="212"/>
      <c r="C23" s="58" t="s">
        <v>80</v>
      </c>
      <c r="D23" s="110">
        <v>100</v>
      </c>
      <c r="E23" s="119">
        <v>75</v>
      </c>
      <c r="F23" s="120">
        <v>50</v>
      </c>
      <c r="G23" s="121">
        <v>25</v>
      </c>
      <c r="H23" s="110">
        <v>0</v>
      </c>
    </row>
    <row r="24" spans="1:8" s="20" customFormat="1" ht="15">
      <c r="A24" s="213" t="s">
        <v>303</v>
      </c>
      <c r="B24" s="214"/>
      <c r="C24" s="59" t="s">
        <v>304</v>
      </c>
      <c r="D24" s="81"/>
      <c r="E24" s="82"/>
      <c r="F24" s="83"/>
      <c r="G24" s="84"/>
      <c r="H24" s="81"/>
    </row>
    <row r="25" spans="1:8" s="20" customFormat="1" ht="15">
      <c r="A25" s="213" t="s">
        <v>203</v>
      </c>
      <c r="B25" s="214"/>
      <c r="C25" s="59" t="s">
        <v>80</v>
      </c>
      <c r="D25" s="110">
        <v>100</v>
      </c>
      <c r="E25" s="119">
        <v>91</v>
      </c>
      <c r="F25" s="120">
        <v>80</v>
      </c>
      <c r="G25" s="121">
        <v>63</v>
      </c>
      <c r="H25" s="110" t="s">
        <v>215</v>
      </c>
    </row>
    <row r="26" spans="1:8" s="20" customFormat="1" ht="18">
      <c r="A26" s="213" t="s">
        <v>203</v>
      </c>
      <c r="B26" s="214"/>
      <c r="C26" s="59" t="s">
        <v>83</v>
      </c>
      <c r="D26" s="85"/>
      <c r="E26" s="86"/>
      <c r="F26" s="87"/>
      <c r="G26" s="88"/>
      <c r="H26" s="85"/>
    </row>
    <row r="27" spans="1:8" s="20" customFormat="1" ht="15.75" thickBot="1">
      <c r="A27" s="209" t="s">
        <v>217</v>
      </c>
      <c r="B27" s="210"/>
      <c r="C27" s="114" t="s">
        <v>80</v>
      </c>
      <c r="D27" s="115">
        <v>8</v>
      </c>
      <c r="E27" s="116">
        <v>13</v>
      </c>
      <c r="F27" s="117">
        <v>17</v>
      </c>
      <c r="G27" s="118">
        <v>32</v>
      </c>
      <c r="H27" s="115">
        <v>30</v>
      </c>
    </row>
    <row r="28" spans="1:7" s="20" customFormat="1" ht="15">
      <c r="A28" s="26"/>
      <c r="B28" s="122"/>
      <c r="E28" s="26"/>
      <c r="F28" s="26"/>
      <c r="G28" s="22"/>
    </row>
    <row r="29" spans="1:7" s="20" customFormat="1" ht="15">
      <c r="A29" s="26"/>
      <c r="B29" s="122"/>
      <c r="E29" s="26"/>
      <c r="F29" s="26"/>
      <c r="G29" s="22"/>
    </row>
    <row r="30" spans="1:7" s="20" customFormat="1" ht="15">
      <c r="A30" s="26"/>
      <c r="B30" s="122"/>
      <c r="E30" s="26"/>
      <c r="F30" s="26"/>
      <c r="G30" s="22"/>
    </row>
    <row r="31" spans="1:8" s="20" customFormat="1" ht="15.75" customHeight="1" thickBot="1">
      <c r="A31" s="186" t="s">
        <v>219</v>
      </c>
      <c r="B31" s="186"/>
      <c r="C31" s="188" t="s">
        <v>66</v>
      </c>
      <c r="D31" s="188"/>
      <c r="E31" s="188"/>
      <c r="F31" s="188"/>
      <c r="G31" s="188"/>
      <c r="H31" s="188"/>
    </row>
    <row r="32" spans="1:8" s="20" customFormat="1" ht="15.75" customHeight="1">
      <c r="A32" s="215" t="s">
        <v>214</v>
      </c>
      <c r="B32" s="216"/>
      <c r="C32" s="217"/>
      <c r="D32" s="44" t="s">
        <v>201</v>
      </c>
      <c r="E32" s="218" t="s">
        <v>202</v>
      </c>
      <c r="F32" s="219"/>
      <c r="G32" s="220"/>
      <c r="H32" s="44" t="s">
        <v>204</v>
      </c>
    </row>
    <row r="33" spans="1:8" s="20" customFormat="1" ht="16.5" thickBot="1">
      <c r="A33" s="196" t="s">
        <v>322</v>
      </c>
      <c r="B33" s="197"/>
      <c r="C33" s="53"/>
      <c r="D33" s="54">
        <v>1</v>
      </c>
      <c r="E33" s="103">
        <v>2</v>
      </c>
      <c r="F33" s="104">
        <v>3</v>
      </c>
      <c r="G33" s="105">
        <v>4</v>
      </c>
      <c r="H33" s="54">
        <v>5</v>
      </c>
    </row>
    <row r="34" spans="1:8" s="20" customFormat="1" ht="19.5" customHeight="1">
      <c r="A34" s="211" t="s">
        <v>229</v>
      </c>
      <c r="B34" s="212"/>
      <c r="C34" s="58" t="s">
        <v>323</v>
      </c>
      <c r="D34" s="128"/>
      <c r="E34" s="129"/>
      <c r="F34" s="130"/>
      <c r="G34" s="131"/>
      <c r="H34" s="128"/>
    </row>
    <row r="35" spans="1:8" s="20" customFormat="1" ht="19.5" customHeight="1">
      <c r="A35" s="213" t="s">
        <v>230</v>
      </c>
      <c r="B35" s="214"/>
      <c r="C35" s="59" t="s">
        <v>323</v>
      </c>
      <c r="D35" s="81"/>
      <c r="E35" s="82"/>
      <c r="F35" s="83"/>
      <c r="G35" s="84"/>
      <c r="H35" s="81"/>
    </row>
    <row r="36" spans="1:8" s="20" customFormat="1" ht="19.5" customHeight="1">
      <c r="A36" s="213" t="s">
        <v>231</v>
      </c>
      <c r="B36" s="214"/>
      <c r="C36" s="59" t="s">
        <v>323</v>
      </c>
      <c r="D36" s="132"/>
      <c r="E36" s="133"/>
      <c r="F36" s="134"/>
      <c r="G36" s="135"/>
      <c r="H36" s="132"/>
    </row>
    <row r="37" spans="1:8" s="20" customFormat="1" ht="19.5" customHeight="1" thickBot="1">
      <c r="A37" s="209" t="s">
        <v>255</v>
      </c>
      <c r="B37" s="210"/>
      <c r="C37" s="114" t="s">
        <v>323</v>
      </c>
      <c r="D37" s="136"/>
      <c r="E37" s="137"/>
      <c r="F37" s="138"/>
      <c r="G37" s="139"/>
      <c r="H37" s="136"/>
    </row>
    <row r="38" spans="1:7" s="20" customFormat="1" ht="15">
      <c r="A38" s="26"/>
      <c r="B38" s="122"/>
      <c r="E38" s="26"/>
      <c r="F38" s="26"/>
      <c r="G38" s="22"/>
    </row>
    <row r="39" spans="1:8" s="20" customFormat="1" ht="15" customHeight="1">
      <c r="A39" s="30">
        <f>1+'Test Result (1 of 2)'!A42</f>
        <v>16</v>
      </c>
      <c r="B39" s="31" t="s">
        <v>15</v>
      </c>
      <c r="C39" s="204">
        <f>IF(ISBLANK('Application (4 of 4)'!C15:H15),"",'Application (4 of 4)'!C15:H15)</f>
      </c>
      <c r="D39" s="204"/>
      <c r="E39" s="204"/>
      <c r="F39" s="204"/>
      <c r="G39" s="204"/>
      <c r="H39" s="204"/>
    </row>
    <row r="40" spans="1:8" s="20" customFormat="1" ht="15">
      <c r="A40" s="30">
        <f>1+A39</f>
        <v>17</v>
      </c>
      <c r="B40" s="31" t="s">
        <v>16</v>
      </c>
      <c r="C40" s="204">
        <f>IF(ISBLANK('Application (4 of 4)'!C16:H16),"",'Application (4 of 4)'!C16:H16)</f>
      </c>
      <c r="D40" s="204"/>
      <c r="E40" s="204"/>
      <c r="F40" s="204"/>
      <c r="G40" s="204"/>
      <c r="H40" s="204"/>
    </row>
    <row r="41" spans="1:8" s="20" customFormat="1" ht="19.5" customHeight="1">
      <c r="A41" s="30">
        <f>1+A40</f>
        <v>18</v>
      </c>
      <c r="B41" s="31" t="s">
        <v>13</v>
      </c>
      <c r="C41" s="204"/>
      <c r="D41" s="204"/>
      <c r="E41" s="204"/>
      <c r="F41" s="204"/>
      <c r="G41" s="204"/>
      <c r="H41" s="204"/>
    </row>
    <row r="42" spans="1:8" s="20" customFormat="1" ht="19.5" customHeight="1">
      <c r="A42" s="26"/>
      <c r="B42" s="32"/>
      <c r="C42" s="204"/>
      <c r="D42" s="204"/>
      <c r="E42" s="204"/>
      <c r="F42" s="204"/>
      <c r="G42" s="204"/>
      <c r="H42" s="204"/>
    </row>
    <row r="43" spans="1:8" s="20" customFormat="1" ht="19.5" customHeight="1">
      <c r="A43" s="26"/>
      <c r="B43" s="32"/>
      <c r="C43" s="204"/>
      <c r="D43" s="204"/>
      <c r="E43" s="204"/>
      <c r="F43" s="204"/>
      <c r="G43" s="204"/>
      <c r="H43" s="204"/>
    </row>
    <row r="44" spans="1:8" s="20" customFormat="1" ht="19.5" customHeight="1">
      <c r="A44" s="26"/>
      <c r="B44" s="32"/>
      <c r="C44" s="204"/>
      <c r="D44" s="204"/>
      <c r="E44" s="204"/>
      <c r="F44" s="204"/>
      <c r="G44" s="204"/>
      <c r="H44" s="204"/>
    </row>
    <row r="45" spans="1:8" s="20" customFormat="1" ht="19.5" customHeight="1">
      <c r="A45" s="26"/>
      <c r="B45" s="32"/>
      <c r="C45" s="204"/>
      <c r="D45" s="204"/>
      <c r="E45" s="204"/>
      <c r="F45" s="204"/>
      <c r="G45" s="204"/>
      <c r="H45" s="204"/>
    </row>
    <row r="46" spans="1:8" s="20" customFormat="1" ht="19.5" customHeight="1">
      <c r="A46" s="26"/>
      <c r="B46" s="32"/>
      <c r="C46" s="204"/>
      <c r="D46" s="204"/>
      <c r="E46" s="204"/>
      <c r="F46" s="204"/>
      <c r="G46" s="204"/>
      <c r="H46" s="204"/>
    </row>
    <row r="47" spans="1:8" s="20" customFormat="1" ht="19.5" customHeight="1">
      <c r="A47" s="26"/>
      <c r="B47" s="32"/>
      <c r="C47" s="204"/>
      <c r="D47" s="204"/>
      <c r="E47" s="204"/>
      <c r="F47" s="204"/>
      <c r="G47" s="204"/>
      <c r="H47" s="204"/>
    </row>
    <row r="48" spans="1:7" s="20" customFormat="1" ht="15">
      <c r="A48" s="26"/>
      <c r="E48" s="26"/>
      <c r="F48" s="26"/>
      <c r="G48" s="22"/>
    </row>
    <row r="49" spans="1:8" s="33" customFormat="1" ht="12.75">
      <c r="A49" s="206" t="s">
        <v>28</v>
      </c>
      <c r="B49" s="206"/>
      <c r="C49" s="207"/>
      <c r="D49" s="207"/>
      <c r="E49" s="207"/>
      <c r="F49" s="207"/>
      <c r="G49" s="207"/>
      <c r="H49" s="207"/>
    </row>
    <row r="50" spans="1:8" s="33" customFormat="1" ht="12.75">
      <c r="A50" s="34" t="s">
        <v>245</v>
      </c>
      <c r="B50" s="242" t="s">
        <v>187</v>
      </c>
      <c r="C50" s="242"/>
      <c r="D50" s="242"/>
      <c r="E50" s="242"/>
      <c r="F50" s="242"/>
      <c r="G50" s="242"/>
      <c r="H50" s="242"/>
    </row>
    <row r="51" spans="1:8" s="33" customFormat="1" ht="12.75">
      <c r="A51" s="34" t="s">
        <v>246</v>
      </c>
      <c r="B51" s="205" t="s">
        <v>58</v>
      </c>
      <c r="C51" s="205"/>
      <c r="D51" s="205"/>
      <c r="E51" s="205"/>
      <c r="F51" s="205"/>
      <c r="G51" s="205"/>
      <c r="H51" s="205"/>
    </row>
    <row r="52" spans="1:8" s="33" customFormat="1" ht="12.75">
      <c r="A52" s="34" t="s">
        <v>247</v>
      </c>
      <c r="B52" s="242" t="s">
        <v>206</v>
      </c>
      <c r="C52" s="242"/>
      <c r="D52" s="242"/>
      <c r="E52" s="242"/>
      <c r="F52" s="242"/>
      <c r="G52" s="242"/>
      <c r="H52" s="242"/>
    </row>
    <row r="53" spans="1:8" s="33" customFormat="1" ht="12.75">
      <c r="A53" s="34" t="s">
        <v>248</v>
      </c>
      <c r="B53" s="242" t="s">
        <v>200</v>
      </c>
      <c r="C53" s="242"/>
      <c r="D53" s="242"/>
      <c r="E53" s="242"/>
      <c r="F53" s="242"/>
      <c r="G53" s="242"/>
      <c r="H53" s="242"/>
    </row>
    <row r="54" spans="1:8" s="33" customFormat="1" ht="12.75">
      <c r="A54" s="34" t="s">
        <v>249</v>
      </c>
      <c r="B54" s="242" t="s">
        <v>207</v>
      </c>
      <c r="C54" s="242"/>
      <c r="D54" s="242"/>
      <c r="E54" s="242"/>
      <c r="F54" s="242"/>
      <c r="G54" s="242"/>
      <c r="H54" s="242"/>
    </row>
    <row r="56" spans="1:8" s="33" customFormat="1" ht="12.75">
      <c r="A56" s="34"/>
      <c r="B56" s="37"/>
      <c r="C56" s="37"/>
      <c r="D56" s="37"/>
      <c r="E56" s="37"/>
      <c r="F56" s="37"/>
      <c r="G56" s="37"/>
      <c r="H56" s="37"/>
    </row>
    <row r="57" spans="1:7" s="20" customFormat="1" ht="15">
      <c r="A57" s="26"/>
      <c r="E57" s="26"/>
      <c r="F57" s="26"/>
      <c r="G57" s="22"/>
    </row>
    <row r="58" spans="1:7" s="20" customFormat="1" ht="15">
      <c r="A58" s="26"/>
      <c r="E58" s="26"/>
      <c r="F58" s="26"/>
      <c r="G58" s="22"/>
    </row>
    <row r="59" spans="1:8" s="20" customFormat="1" ht="15">
      <c r="A59" s="23" t="s">
        <v>21</v>
      </c>
      <c r="B59" s="23"/>
      <c r="C59" s="23"/>
      <c r="D59" s="23"/>
      <c r="E59" s="23"/>
      <c r="F59" s="23"/>
      <c r="G59" s="23"/>
      <c r="H59" s="23"/>
    </row>
    <row r="60" spans="1:8" s="20" customFormat="1" ht="15">
      <c r="A60" s="23" t="s">
        <v>14</v>
      </c>
      <c r="B60" s="23"/>
      <c r="C60" s="23"/>
      <c r="D60" s="23"/>
      <c r="E60" s="23"/>
      <c r="F60" s="23"/>
      <c r="G60" s="23"/>
      <c r="H60" s="23"/>
    </row>
    <row r="61" spans="1:8" s="20" customFormat="1" ht="15">
      <c r="A61" s="23" t="s">
        <v>186</v>
      </c>
      <c r="B61" s="23"/>
      <c r="C61" s="23"/>
      <c r="D61" s="23"/>
      <c r="E61" s="23"/>
      <c r="F61" s="23"/>
      <c r="G61" s="23"/>
      <c r="H61" s="23"/>
    </row>
    <row r="62" spans="1:8" s="20" customFormat="1" ht="15">
      <c r="A62" s="23" t="s">
        <v>243</v>
      </c>
      <c r="B62" s="23"/>
      <c r="C62" s="23"/>
      <c r="D62" s="23"/>
      <c r="E62" s="23"/>
      <c r="F62" s="23"/>
      <c r="G62" s="23"/>
      <c r="H62" s="23"/>
    </row>
    <row r="63" s="20" customFormat="1" ht="15">
      <c r="A63" s="26"/>
    </row>
    <row r="64" s="20" customFormat="1" ht="15">
      <c r="A64" s="26"/>
    </row>
    <row r="65" spans="1:8" s="36" customFormat="1" ht="15">
      <c r="A65" s="20"/>
      <c r="B65" s="35" t="s">
        <v>300</v>
      </c>
      <c r="C65" s="203"/>
      <c r="D65" s="203"/>
      <c r="E65" s="203"/>
      <c r="F65" s="203"/>
      <c r="G65" s="203"/>
      <c r="H65" s="203"/>
    </row>
    <row r="66" s="36" customFormat="1" ht="12.75"/>
    <row r="67" spans="1:8" s="20" customFormat="1" ht="15">
      <c r="A67" s="23" t="s">
        <v>22</v>
      </c>
      <c r="B67" s="23"/>
      <c r="C67" s="23"/>
      <c r="D67" s="23"/>
      <c r="E67" s="23"/>
      <c r="F67" s="23"/>
      <c r="G67" s="23"/>
      <c r="H67" s="23"/>
    </row>
    <row r="68" spans="1:8" s="36" customFormat="1" ht="15">
      <c r="A68" s="202" t="s">
        <v>244</v>
      </c>
      <c r="B68" s="202"/>
      <c r="C68" s="202"/>
      <c r="D68" s="202"/>
      <c r="E68" s="202"/>
      <c r="F68" s="202"/>
      <c r="G68" s="202"/>
      <c r="H68" s="202"/>
    </row>
    <row r="69" s="36" customFormat="1" ht="12.75"/>
    <row r="70" spans="1:8" s="36" customFormat="1" ht="15">
      <c r="A70" s="20"/>
      <c r="B70" s="35" t="s">
        <v>301</v>
      </c>
      <c r="C70" s="203"/>
      <c r="D70" s="203"/>
      <c r="E70" s="203"/>
      <c r="F70" s="203"/>
      <c r="G70" s="203"/>
      <c r="H70" s="203"/>
    </row>
    <row r="71" s="36" customFormat="1" ht="12.75"/>
    <row r="72" s="36" customFormat="1" ht="12.75"/>
    <row r="73" spans="1:8" s="36" customFormat="1" ht="15.75" customHeight="1">
      <c r="A73" s="20"/>
      <c r="B73" s="35" t="s">
        <v>302</v>
      </c>
      <c r="C73" s="203"/>
      <c r="D73" s="203"/>
      <c r="E73" s="203"/>
      <c r="F73" s="203"/>
      <c r="G73" s="203"/>
      <c r="H73" s="203"/>
    </row>
    <row r="74" spans="1:8" s="20" customFormat="1" ht="15">
      <c r="A74" s="22"/>
      <c r="H74" s="21"/>
    </row>
    <row r="75" spans="1:7" s="20" customFormat="1" ht="15">
      <c r="A75" s="26"/>
      <c r="B75" s="123"/>
      <c r="E75" s="26"/>
      <c r="F75" s="26"/>
      <c r="G75" s="22"/>
    </row>
    <row r="76" spans="1:7" s="20" customFormat="1" ht="15">
      <c r="A76" s="26"/>
      <c r="B76" s="123"/>
      <c r="E76" s="26"/>
      <c r="F76" s="26"/>
      <c r="G76" s="22"/>
    </row>
    <row r="77" spans="1:8" s="20" customFormat="1" ht="15.75" customHeight="1" thickBot="1">
      <c r="A77" s="243" t="s">
        <v>235</v>
      </c>
      <c r="B77" s="243"/>
      <c r="C77" s="243"/>
      <c r="D77" s="243"/>
      <c r="E77" s="243"/>
      <c r="F77" s="243"/>
      <c r="G77" s="243"/>
      <c r="H77" s="186"/>
    </row>
    <row r="78" spans="1:8" s="20" customFormat="1" ht="18.75">
      <c r="A78" s="215" t="s">
        <v>228</v>
      </c>
      <c r="B78" s="216"/>
      <c r="C78" s="217"/>
      <c r="D78" s="42" t="s">
        <v>220</v>
      </c>
      <c r="E78" s="244" t="s">
        <v>221</v>
      </c>
      <c r="F78" s="244"/>
      <c r="G78" s="42" t="s">
        <v>240</v>
      </c>
      <c r="H78" s="42" t="s">
        <v>232</v>
      </c>
    </row>
    <row r="79" spans="1:8" s="20" customFormat="1" ht="16.5" thickBot="1">
      <c r="A79" s="196" t="s">
        <v>224</v>
      </c>
      <c r="B79" s="197"/>
      <c r="C79" s="53"/>
      <c r="D79" s="54"/>
      <c r="E79" s="250"/>
      <c r="F79" s="250"/>
      <c r="G79" s="54"/>
      <c r="H79" s="54"/>
    </row>
    <row r="80" spans="1:8" s="20" customFormat="1" ht="19.5" customHeight="1">
      <c r="A80" s="211" t="s">
        <v>226</v>
      </c>
      <c r="B80" s="212"/>
      <c r="C80" s="58" t="s">
        <v>222</v>
      </c>
      <c r="D80" s="124" t="s">
        <v>236</v>
      </c>
      <c r="E80" s="238" t="s">
        <v>237</v>
      </c>
      <c r="F80" s="239"/>
      <c r="G80" s="125">
        <v>10</v>
      </c>
      <c r="H80" s="124" t="s">
        <v>234</v>
      </c>
    </row>
    <row r="81" spans="1:8" s="20" customFormat="1" ht="19.5" customHeight="1">
      <c r="A81" s="213" t="s">
        <v>227</v>
      </c>
      <c r="B81" s="214"/>
      <c r="C81" s="59" t="s">
        <v>222</v>
      </c>
      <c r="D81" s="126" t="s">
        <v>236</v>
      </c>
      <c r="E81" s="240" t="s">
        <v>238</v>
      </c>
      <c r="F81" s="241"/>
      <c r="G81" s="126">
        <v>15</v>
      </c>
      <c r="H81" s="126" t="s">
        <v>234</v>
      </c>
    </row>
    <row r="82" spans="1:8" s="20" customFormat="1" ht="19.5" customHeight="1" thickBot="1">
      <c r="A82" s="209" t="s">
        <v>225</v>
      </c>
      <c r="B82" s="210"/>
      <c r="C82" s="114" t="s">
        <v>222</v>
      </c>
      <c r="D82" s="127" t="s">
        <v>233</v>
      </c>
      <c r="E82" s="245" t="s">
        <v>239</v>
      </c>
      <c r="F82" s="246"/>
      <c r="G82" s="127">
        <v>9.8</v>
      </c>
      <c r="H82" s="127">
        <v>1</v>
      </c>
    </row>
    <row r="83" spans="1:8" s="20" customFormat="1" ht="19.5" customHeight="1" thickBot="1">
      <c r="A83" s="247" t="s">
        <v>241</v>
      </c>
      <c r="B83" s="248"/>
      <c r="C83" s="248"/>
      <c r="D83" s="248"/>
      <c r="E83" s="248"/>
      <c r="F83" s="248"/>
      <c r="G83" s="248"/>
      <c r="H83" s="249"/>
    </row>
    <row r="84" spans="1:8" s="20" customFormat="1" ht="15">
      <c r="A84" s="22"/>
      <c r="H84" s="21"/>
    </row>
    <row r="85" spans="1:8" s="20" customFormat="1" ht="15">
      <c r="A85" s="22"/>
      <c r="H85" s="21"/>
    </row>
    <row r="86" spans="1:8" s="20" customFormat="1" ht="15">
      <c r="A86" s="22"/>
      <c r="H86" s="21"/>
    </row>
    <row r="87" spans="1:8" s="20" customFormat="1" ht="15">
      <c r="A87" s="22"/>
      <c r="H87" s="21"/>
    </row>
    <row r="88" spans="1:8" s="20" customFormat="1" ht="15">
      <c r="A88" s="22"/>
      <c r="H88" s="21"/>
    </row>
    <row r="89" spans="1:8" s="20" customFormat="1" ht="15">
      <c r="A89" s="22"/>
      <c r="H89" s="21"/>
    </row>
    <row r="90" spans="1:8" s="20" customFormat="1" ht="15">
      <c r="A90" s="22"/>
      <c r="H90" s="21"/>
    </row>
    <row r="91" spans="1:8" s="20" customFormat="1" ht="15">
      <c r="A91" s="22"/>
      <c r="H91" s="21"/>
    </row>
    <row r="92" spans="1:8" s="20" customFormat="1" ht="15">
      <c r="A92" s="22"/>
      <c r="H92" s="21"/>
    </row>
    <row r="93" spans="1:8" s="20" customFormat="1" ht="15">
      <c r="A93" s="22"/>
      <c r="H93" s="21"/>
    </row>
    <row r="94" spans="1:8" s="20" customFormat="1" ht="15">
      <c r="A94" s="22"/>
      <c r="H94" s="21"/>
    </row>
    <row r="95" spans="1:8" s="20" customFormat="1" ht="15">
      <c r="A95" s="22"/>
      <c r="H95" s="21"/>
    </row>
    <row r="96" spans="1:8" s="20" customFormat="1" ht="15">
      <c r="A96" s="22"/>
      <c r="H96" s="21"/>
    </row>
    <row r="97" spans="1:8" s="20" customFormat="1" ht="15">
      <c r="A97" s="22"/>
      <c r="H97" s="21"/>
    </row>
    <row r="98" spans="1:8" s="20" customFormat="1" ht="15">
      <c r="A98" s="22"/>
      <c r="H98" s="21"/>
    </row>
    <row r="99" spans="1:8" s="20" customFormat="1" ht="15">
      <c r="A99" s="22"/>
      <c r="H99" s="21"/>
    </row>
    <row r="100" spans="1:8" s="20" customFormat="1" ht="15">
      <c r="A100" s="22"/>
      <c r="H100" s="21"/>
    </row>
    <row r="101" spans="1:8" s="20" customFormat="1" ht="15">
      <c r="A101" s="22"/>
      <c r="H101" s="21"/>
    </row>
    <row r="102" spans="1:8" s="20" customFormat="1" ht="15">
      <c r="A102" s="22"/>
      <c r="H102" s="21"/>
    </row>
    <row r="103" spans="1:8" s="20" customFormat="1" ht="15">
      <c r="A103" s="22"/>
      <c r="H103" s="21"/>
    </row>
    <row r="104" spans="1:8" s="20" customFormat="1" ht="15">
      <c r="A104" s="22"/>
      <c r="H104" s="21"/>
    </row>
    <row r="105" spans="1:8" s="20" customFormat="1" ht="15">
      <c r="A105" s="22"/>
      <c r="H105" s="21"/>
    </row>
    <row r="106" spans="1:8" s="20" customFormat="1" ht="15">
      <c r="A106" s="22"/>
      <c r="H106" s="21"/>
    </row>
    <row r="107" spans="1:8" s="20" customFormat="1" ht="15">
      <c r="A107" s="22"/>
      <c r="H107" s="21"/>
    </row>
    <row r="108" spans="1:8" s="20" customFormat="1" ht="15">
      <c r="A108" s="22"/>
      <c r="H108" s="21"/>
    </row>
    <row r="109" spans="1:8" s="20" customFormat="1" ht="15">
      <c r="A109" s="22"/>
      <c r="H109" s="21"/>
    </row>
    <row r="110" spans="1:8" s="20" customFormat="1" ht="15">
      <c r="A110" s="22"/>
      <c r="H110" s="21"/>
    </row>
    <row r="111" spans="1:8" s="20" customFormat="1" ht="15">
      <c r="A111" s="22"/>
      <c r="H111" s="21"/>
    </row>
    <row r="112" spans="1:8" s="20" customFormat="1" ht="15">
      <c r="A112" s="22"/>
      <c r="H112" s="21"/>
    </row>
    <row r="113" spans="1:8" s="20" customFormat="1" ht="15">
      <c r="A113" s="22"/>
      <c r="H113" s="21"/>
    </row>
    <row r="114" spans="1:8" s="20" customFormat="1" ht="15">
      <c r="A114" s="22"/>
      <c r="H114" s="21"/>
    </row>
    <row r="115" spans="1:8" s="20" customFormat="1" ht="15">
      <c r="A115" s="22"/>
      <c r="H115" s="21"/>
    </row>
    <row r="116" spans="1:8" s="20" customFormat="1" ht="15">
      <c r="A116" s="22"/>
      <c r="H116" s="21"/>
    </row>
    <row r="117" spans="1:8" s="20" customFormat="1" ht="15">
      <c r="A117" s="22"/>
      <c r="H117" s="21"/>
    </row>
    <row r="118" spans="1:8" s="20" customFormat="1" ht="15">
      <c r="A118" s="22"/>
      <c r="H118" s="21"/>
    </row>
    <row r="119" spans="1:8" s="20" customFormat="1" ht="15">
      <c r="A119" s="22"/>
      <c r="H119" s="21"/>
    </row>
    <row r="120" spans="1:8" s="20" customFormat="1" ht="15">
      <c r="A120" s="22"/>
      <c r="H120" s="21"/>
    </row>
    <row r="121" spans="1:8" s="20" customFormat="1" ht="15">
      <c r="A121" s="22"/>
      <c r="H121" s="21"/>
    </row>
    <row r="122" spans="1:8" s="20" customFormat="1" ht="15">
      <c r="A122" s="22"/>
      <c r="H122" s="21"/>
    </row>
    <row r="123" spans="1:8" s="20" customFormat="1" ht="15">
      <c r="A123" s="22"/>
      <c r="H123" s="21"/>
    </row>
    <row r="124" spans="1:8" s="20" customFormat="1" ht="15">
      <c r="A124" s="22"/>
      <c r="H124" s="21"/>
    </row>
    <row r="125" spans="1:8" s="20" customFormat="1" ht="15">
      <c r="A125" s="22"/>
      <c r="H125" s="21"/>
    </row>
    <row r="126" spans="1:8" s="20" customFormat="1" ht="15">
      <c r="A126" s="22"/>
      <c r="H126" s="21"/>
    </row>
    <row r="127" spans="1:8" s="20" customFormat="1" ht="15">
      <c r="A127" s="22"/>
      <c r="H127" s="21"/>
    </row>
    <row r="128" spans="1:8" s="20" customFormat="1" ht="15">
      <c r="A128" s="22"/>
      <c r="H128" s="21"/>
    </row>
    <row r="129" spans="1:8" s="20" customFormat="1" ht="15">
      <c r="A129" s="22"/>
      <c r="H129" s="21"/>
    </row>
    <row r="130" spans="1:8" s="20" customFormat="1" ht="15">
      <c r="A130" s="22"/>
      <c r="H130" s="21"/>
    </row>
    <row r="131" spans="1:8" s="20" customFormat="1" ht="15">
      <c r="A131" s="22"/>
      <c r="H131" s="21"/>
    </row>
    <row r="132" spans="1:8" s="20" customFormat="1" ht="15">
      <c r="A132" s="22"/>
      <c r="H132" s="21"/>
    </row>
    <row r="133" spans="1:8" s="20" customFormat="1" ht="15">
      <c r="A133" s="22"/>
      <c r="H133" s="21"/>
    </row>
    <row r="134" spans="1:8" s="20" customFormat="1" ht="15">
      <c r="A134" s="22"/>
      <c r="H134" s="21"/>
    </row>
    <row r="135" spans="1:8" s="20" customFormat="1" ht="15">
      <c r="A135" s="22"/>
      <c r="H135" s="21"/>
    </row>
    <row r="136" spans="1:8" s="20" customFormat="1" ht="15">
      <c r="A136" s="22"/>
      <c r="H136" s="21"/>
    </row>
    <row r="137" spans="1:8" s="20" customFormat="1" ht="15">
      <c r="A137" s="22"/>
      <c r="H137" s="21"/>
    </row>
    <row r="138" spans="1:8" s="20" customFormat="1" ht="15">
      <c r="A138" s="22"/>
      <c r="H138" s="21"/>
    </row>
    <row r="139" spans="1:8" s="20" customFormat="1" ht="15">
      <c r="A139" s="22"/>
      <c r="H139" s="21"/>
    </row>
    <row r="140" spans="1:8" s="20" customFormat="1" ht="15">
      <c r="A140" s="22"/>
      <c r="H140" s="21"/>
    </row>
    <row r="141" spans="1:8" s="20" customFormat="1" ht="15">
      <c r="A141" s="22"/>
      <c r="H141" s="21"/>
    </row>
    <row r="142" spans="1:8" s="20" customFormat="1" ht="15">
      <c r="A142" s="22"/>
      <c r="H142" s="21"/>
    </row>
    <row r="143" spans="1:8" s="20" customFormat="1" ht="15">
      <c r="A143" s="22"/>
      <c r="H143" s="21"/>
    </row>
    <row r="144" spans="1:8" s="20" customFormat="1" ht="15">
      <c r="A144" s="22"/>
      <c r="H144" s="21"/>
    </row>
    <row r="145" spans="1:8" s="20" customFormat="1" ht="15">
      <c r="A145" s="22"/>
      <c r="H145" s="21"/>
    </row>
    <row r="146" spans="1:8" s="20" customFormat="1" ht="15">
      <c r="A146" s="22"/>
      <c r="H146" s="21"/>
    </row>
    <row r="147" spans="1:8" s="20" customFormat="1" ht="15">
      <c r="A147" s="22"/>
      <c r="H147" s="21"/>
    </row>
    <row r="148" spans="1:8" s="20" customFormat="1" ht="15">
      <c r="A148" s="22"/>
      <c r="H148" s="21"/>
    </row>
    <row r="149" spans="1:8" s="20" customFormat="1" ht="15">
      <c r="A149" s="22"/>
      <c r="H149" s="21"/>
    </row>
    <row r="150" spans="1:8" s="20" customFormat="1" ht="15">
      <c r="A150" s="22"/>
      <c r="H150" s="21"/>
    </row>
    <row r="151" spans="1:8" s="20" customFormat="1" ht="15">
      <c r="A151" s="22"/>
      <c r="H151" s="21"/>
    </row>
    <row r="152" spans="1:8" s="20" customFormat="1" ht="15">
      <c r="A152" s="22"/>
      <c r="H152" s="21"/>
    </row>
    <row r="153" spans="1:8" s="20" customFormat="1" ht="15">
      <c r="A153" s="22"/>
      <c r="H153" s="21"/>
    </row>
    <row r="154" spans="1:8" s="20" customFormat="1" ht="15">
      <c r="A154" s="22"/>
      <c r="H154" s="21"/>
    </row>
    <row r="155" spans="1:8" s="20" customFormat="1" ht="15">
      <c r="A155" s="22"/>
      <c r="H155" s="21"/>
    </row>
    <row r="156" spans="1:8" s="20" customFormat="1" ht="15">
      <c r="A156" s="22"/>
      <c r="H156" s="21"/>
    </row>
    <row r="157" spans="1:8" s="20" customFormat="1" ht="15">
      <c r="A157" s="22"/>
      <c r="H157" s="21"/>
    </row>
    <row r="158" spans="1:8" s="20" customFormat="1" ht="15">
      <c r="A158" s="22"/>
      <c r="H158" s="21"/>
    </row>
    <row r="159" spans="1:8" s="20" customFormat="1" ht="15">
      <c r="A159" s="22"/>
      <c r="H159" s="21"/>
    </row>
    <row r="160" spans="1:8" s="20" customFormat="1" ht="15">
      <c r="A160" s="22"/>
      <c r="H160" s="21"/>
    </row>
    <row r="161" spans="1:8" s="20" customFormat="1" ht="15">
      <c r="A161" s="22"/>
      <c r="H161" s="21"/>
    </row>
    <row r="162" spans="1:8" s="20" customFormat="1" ht="15">
      <c r="A162" s="22"/>
      <c r="H162" s="21"/>
    </row>
    <row r="163" spans="1:8" s="20" customFormat="1" ht="15">
      <c r="A163" s="22"/>
      <c r="H163" s="21"/>
    </row>
    <row r="164" spans="1:8" s="20" customFormat="1" ht="15">
      <c r="A164" s="22"/>
      <c r="H164" s="21"/>
    </row>
    <row r="165" spans="1:8" s="20" customFormat="1" ht="15">
      <c r="A165" s="22"/>
      <c r="H165" s="21"/>
    </row>
    <row r="166" spans="1:8" s="20" customFormat="1" ht="15">
      <c r="A166" s="22"/>
      <c r="H166" s="21"/>
    </row>
    <row r="167" spans="1:8" s="20" customFormat="1" ht="15">
      <c r="A167" s="22"/>
      <c r="H167" s="21"/>
    </row>
    <row r="168" spans="1:8" s="20" customFormat="1" ht="15">
      <c r="A168" s="22"/>
      <c r="H168" s="21"/>
    </row>
    <row r="169" spans="1:8" s="20" customFormat="1" ht="15">
      <c r="A169" s="22"/>
      <c r="H169" s="21"/>
    </row>
    <row r="170" spans="1:8" s="20" customFormat="1" ht="15">
      <c r="A170" s="22"/>
      <c r="H170" s="21"/>
    </row>
    <row r="171" spans="1:8" s="20" customFormat="1" ht="15">
      <c r="A171" s="22"/>
      <c r="H171" s="21"/>
    </row>
    <row r="172" spans="1:8" s="20" customFormat="1" ht="15">
      <c r="A172" s="22"/>
      <c r="H172" s="21"/>
    </row>
    <row r="173" spans="1:8" s="20" customFormat="1" ht="15">
      <c r="A173" s="22"/>
      <c r="H173" s="21"/>
    </row>
    <row r="174" spans="1:8" s="20" customFormat="1" ht="15">
      <c r="A174" s="22"/>
      <c r="H174" s="21"/>
    </row>
    <row r="175" spans="1:8" s="20" customFormat="1" ht="15">
      <c r="A175" s="22"/>
      <c r="H175" s="21"/>
    </row>
    <row r="176" spans="1:8" s="20" customFormat="1" ht="15">
      <c r="A176" s="22"/>
      <c r="H176" s="21"/>
    </row>
    <row r="177" spans="1:8" s="20" customFormat="1" ht="15">
      <c r="A177" s="22"/>
      <c r="H177" s="21"/>
    </row>
    <row r="178" spans="1:8" s="20" customFormat="1" ht="15">
      <c r="A178" s="22"/>
      <c r="H178" s="21"/>
    </row>
    <row r="179" spans="1:8" s="20" customFormat="1" ht="15">
      <c r="A179" s="22"/>
      <c r="H179" s="21"/>
    </row>
    <row r="180" spans="1:8" s="20" customFormat="1" ht="15">
      <c r="A180" s="22"/>
      <c r="H180" s="21"/>
    </row>
    <row r="181" spans="1:8" s="20" customFormat="1" ht="15">
      <c r="A181" s="22"/>
      <c r="H181" s="21"/>
    </row>
    <row r="182" spans="1:8" s="20" customFormat="1" ht="15">
      <c r="A182" s="22"/>
      <c r="H182" s="21"/>
    </row>
    <row r="183" spans="1:8" s="20" customFormat="1" ht="15">
      <c r="A183" s="22"/>
      <c r="H183" s="21"/>
    </row>
    <row r="184" spans="1:8" s="20" customFormat="1" ht="15">
      <c r="A184" s="22"/>
      <c r="H184" s="21"/>
    </row>
    <row r="185" spans="1:8" s="20" customFormat="1" ht="15">
      <c r="A185" s="22"/>
      <c r="H185" s="21"/>
    </row>
    <row r="186" spans="1:8" s="20" customFormat="1" ht="15">
      <c r="A186" s="22"/>
      <c r="H186" s="21"/>
    </row>
    <row r="187" spans="1:8" s="20" customFormat="1" ht="15">
      <c r="A187" s="22"/>
      <c r="H187" s="21"/>
    </row>
    <row r="188" spans="1:8" s="20" customFormat="1" ht="15">
      <c r="A188" s="22"/>
      <c r="H188" s="21"/>
    </row>
    <row r="189" spans="1:8" s="20" customFormat="1" ht="15">
      <c r="A189" s="22"/>
      <c r="H189" s="21"/>
    </row>
    <row r="190" spans="1:8" s="20" customFormat="1" ht="15">
      <c r="A190" s="22"/>
      <c r="H190" s="21"/>
    </row>
    <row r="191" spans="1:8" s="20" customFormat="1" ht="15">
      <c r="A191" s="22"/>
      <c r="H191" s="21"/>
    </row>
    <row r="192" spans="1:8" s="20" customFormat="1" ht="15">
      <c r="A192" s="22"/>
      <c r="H192" s="21"/>
    </row>
    <row r="193" spans="1:8" s="20" customFormat="1" ht="15">
      <c r="A193" s="22"/>
      <c r="H193" s="21"/>
    </row>
    <row r="194" spans="1:8" s="20" customFormat="1" ht="15">
      <c r="A194" s="22"/>
      <c r="H194" s="21"/>
    </row>
    <row r="195" spans="1:8" s="20" customFormat="1" ht="15">
      <c r="A195" s="22"/>
      <c r="H195" s="21"/>
    </row>
    <row r="196" spans="1:8" s="20" customFormat="1" ht="15">
      <c r="A196" s="22"/>
      <c r="H196" s="21"/>
    </row>
    <row r="197" spans="1:8" s="20" customFormat="1" ht="15">
      <c r="A197" s="22"/>
      <c r="H197" s="21"/>
    </row>
    <row r="198" spans="1:8" s="20" customFormat="1" ht="15">
      <c r="A198" s="22"/>
      <c r="H198" s="21"/>
    </row>
    <row r="199" spans="1:8" s="20" customFormat="1" ht="15">
      <c r="A199" s="22"/>
      <c r="H199" s="21"/>
    </row>
    <row r="200" spans="1:8" s="20" customFormat="1" ht="15">
      <c r="A200" s="22"/>
      <c r="H200" s="21"/>
    </row>
    <row r="201" spans="1:8" s="20" customFormat="1" ht="15">
      <c r="A201" s="22"/>
      <c r="H201" s="21"/>
    </row>
    <row r="202" spans="1:8" s="20" customFormat="1" ht="15">
      <c r="A202" s="22"/>
      <c r="H202" s="21"/>
    </row>
    <row r="203" spans="1:8" s="20" customFormat="1" ht="15">
      <c r="A203" s="22"/>
      <c r="H203" s="21"/>
    </row>
    <row r="204" spans="1:8" s="20" customFormat="1" ht="15">
      <c r="A204" s="22"/>
      <c r="H204" s="21"/>
    </row>
    <row r="205" spans="1:8" s="20" customFormat="1" ht="15">
      <c r="A205" s="22"/>
      <c r="H205" s="21"/>
    </row>
    <row r="206" spans="1:8" s="20" customFormat="1" ht="15">
      <c r="A206" s="22"/>
      <c r="H206" s="21"/>
    </row>
    <row r="207" spans="1:8" s="20" customFormat="1" ht="15">
      <c r="A207" s="22"/>
      <c r="H207" s="21"/>
    </row>
    <row r="208" spans="1:8" s="20" customFormat="1" ht="15">
      <c r="A208" s="22"/>
      <c r="H208" s="21"/>
    </row>
    <row r="209" spans="1:8" s="20" customFormat="1" ht="15">
      <c r="A209" s="22"/>
      <c r="H209" s="21"/>
    </row>
    <row r="210" spans="1:8" s="20" customFormat="1" ht="15">
      <c r="A210" s="22"/>
      <c r="H210" s="21"/>
    </row>
    <row r="211" spans="1:8" s="20" customFormat="1" ht="15">
      <c r="A211" s="22"/>
      <c r="H211" s="21"/>
    </row>
    <row r="212" spans="1:8" s="20" customFormat="1" ht="15">
      <c r="A212" s="22"/>
      <c r="H212" s="21"/>
    </row>
    <row r="213" spans="1:8" s="20" customFormat="1" ht="15">
      <c r="A213" s="22"/>
      <c r="H213" s="21"/>
    </row>
    <row r="214" spans="1:8" s="20" customFormat="1" ht="15">
      <c r="A214" s="22"/>
      <c r="H214" s="21"/>
    </row>
    <row r="215" spans="1:8" s="20" customFormat="1" ht="15">
      <c r="A215" s="22"/>
      <c r="H215" s="21"/>
    </row>
    <row r="216" spans="1:8" s="20" customFormat="1" ht="15">
      <c r="A216" s="22"/>
      <c r="H216" s="21"/>
    </row>
    <row r="217" spans="1:8" s="20" customFormat="1" ht="15">
      <c r="A217" s="22"/>
      <c r="H217" s="21"/>
    </row>
    <row r="218" spans="1:8" s="20" customFormat="1" ht="15">
      <c r="A218" s="22"/>
      <c r="H218" s="21"/>
    </row>
    <row r="219" spans="1:8" s="20" customFormat="1" ht="15">
      <c r="A219" s="22"/>
      <c r="H219" s="21"/>
    </row>
    <row r="220" spans="1:8" s="20" customFormat="1" ht="15">
      <c r="A220" s="22"/>
      <c r="H220" s="21"/>
    </row>
    <row r="221" spans="1:8" s="20" customFormat="1" ht="15">
      <c r="A221" s="22"/>
      <c r="H221" s="21"/>
    </row>
    <row r="222" spans="1:8" s="20" customFormat="1" ht="15">
      <c r="A222" s="22"/>
      <c r="H222" s="21"/>
    </row>
    <row r="223" spans="1:8" s="20" customFormat="1" ht="15">
      <c r="A223" s="22"/>
      <c r="H223" s="21"/>
    </row>
    <row r="224" spans="1:8" s="20" customFormat="1" ht="15">
      <c r="A224" s="22"/>
      <c r="H224" s="21"/>
    </row>
    <row r="225" spans="1:8" s="20" customFormat="1" ht="15">
      <c r="A225" s="22"/>
      <c r="H225" s="21"/>
    </row>
    <row r="226" spans="1:8" s="20" customFormat="1" ht="15">
      <c r="A226" s="22"/>
      <c r="H226" s="21"/>
    </row>
    <row r="227" spans="1:8" s="20" customFormat="1" ht="15">
      <c r="A227" s="22"/>
      <c r="H227" s="21"/>
    </row>
    <row r="228" spans="1:8" s="20" customFormat="1" ht="15">
      <c r="A228" s="22"/>
      <c r="H228" s="21"/>
    </row>
    <row r="229" spans="1:8" s="20" customFormat="1" ht="15">
      <c r="A229" s="22"/>
      <c r="H229" s="21"/>
    </row>
    <row r="230" spans="1:8" s="20" customFormat="1" ht="15">
      <c r="A230" s="22"/>
      <c r="H230" s="21"/>
    </row>
    <row r="231" spans="1:8" s="20" customFormat="1" ht="15">
      <c r="A231" s="22"/>
      <c r="H231" s="21"/>
    </row>
    <row r="232" spans="1:8" s="20" customFormat="1" ht="15">
      <c r="A232" s="22"/>
      <c r="H232" s="21"/>
    </row>
    <row r="233" spans="1:8" s="20" customFormat="1" ht="15">
      <c r="A233" s="22"/>
      <c r="H233" s="21"/>
    </row>
    <row r="234" spans="1:8" s="20" customFormat="1" ht="15">
      <c r="A234" s="22"/>
      <c r="H234" s="21"/>
    </row>
    <row r="235" spans="1:8" s="20" customFormat="1" ht="15">
      <c r="A235" s="22"/>
      <c r="H235" s="21"/>
    </row>
    <row r="236" spans="1:8" s="20" customFormat="1" ht="15">
      <c r="A236" s="22"/>
      <c r="H236" s="21"/>
    </row>
    <row r="237" spans="1:8" s="20" customFormat="1" ht="15">
      <c r="A237" s="22"/>
      <c r="H237" s="21"/>
    </row>
    <row r="238" spans="1:8" s="20" customFormat="1" ht="15">
      <c r="A238" s="22"/>
      <c r="H238" s="21"/>
    </row>
    <row r="239" spans="1:8" s="20" customFormat="1" ht="15">
      <c r="A239" s="22"/>
      <c r="H239" s="21"/>
    </row>
    <row r="240" spans="1:8" s="20" customFormat="1" ht="15">
      <c r="A240" s="22"/>
      <c r="H240" s="21"/>
    </row>
    <row r="241" spans="1:8" s="20" customFormat="1" ht="15">
      <c r="A241" s="22"/>
      <c r="H241" s="21"/>
    </row>
    <row r="242" spans="1:8" s="20" customFormat="1" ht="15">
      <c r="A242" s="22"/>
      <c r="H242" s="21"/>
    </row>
    <row r="243" spans="1:8" s="20" customFormat="1" ht="15">
      <c r="A243" s="22"/>
      <c r="H243" s="21"/>
    </row>
    <row r="244" spans="1:8" s="20" customFormat="1" ht="15">
      <c r="A244" s="22"/>
      <c r="H244" s="21"/>
    </row>
    <row r="245" spans="1:8" s="20" customFormat="1" ht="15">
      <c r="A245" s="22"/>
      <c r="H245" s="21"/>
    </row>
    <row r="246" spans="1:8" s="20" customFormat="1" ht="15">
      <c r="A246" s="22"/>
      <c r="H246" s="21"/>
    </row>
    <row r="247" spans="1:8" s="20" customFormat="1" ht="15">
      <c r="A247" s="22"/>
      <c r="H247" s="21"/>
    </row>
    <row r="248" spans="1:8" s="20" customFormat="1" ht="15">
      <c r="A248" s="22"/>
      <c r="H248" s="21"/>
    </row>
    <row r="249" spans="1:8" s="20" customFormat="1" ht="15">
      <c r="A249" s="22"/>
      <c r="H249" s="21"/>
    </row>
    <row r="250" spans="1:8" s="20" customFormat="1" ht="15">
      <c r="A250" s="22"/>
      <c r="H250" s="21"/>
    </row>
    <row r="251" spans="1:8" s="20" customFormat="1" ht="15">
      <c r="A251" s="22"/>
      <c r="H251" s="21"/>
    </row>
    <row r="252" spans="1:8" s="20" customFormat="1" ht="15">
      <c r="A252" s="22"/>
      <c r="H252" s="21"/>
    </row>
    <row r="253" spans="1:8" s="20" customFormat="1" ht="15">
      <c r="A253" s="22"/>
      <c r="H253" s="21"/>
    </row>
    <row r="254" spans="1:8" s="20" customFormat="1" ht="15">
      <c r="A254" s="22"/>
      <c r="H254" s="21"/>
    </row>
    <row r="255" spans="1:8" s="20" customFormat="1" ht="15">
      <c r="A255" s="22"/>
      <c r="H255" s="21"/>
    </row>
    <row r="256" spans="1:8" s="20" customFormat="1" ht="15">
      <c r="A256" s="22"/>
      <c r="H256" s="21"/>
    </row>
    <row r="257" spans="1:8" s="20" customFormat="1" ht="15">
      <c r="A257" s="22"/>
      <c r="H257" s="21"/>
    </row>
    <row r="258" spans="1:8" s="20" customFormat="1" ht="15">
      <c r="A258" s="22"/>
      <c r="H258" s="21"/>
    </row>
    <row r="259" spans="1:8" s="20" customFormat="1" ht="15">
      <c r="A259" s="22"/>
      <c r="H259" s="21"/>
    </row>
    <row r="260" spans="1:8" s="20" customFormat="1" ht="15">
      <c r="A260" s="22"/>
      <c r="H260" s="21"/>
    </row>
    <row r="261" spans="1:8" s="20" customFormat="1" ht="15">
      <c r="A261" s="22"/>
      <c r="H261" s="21"/>
    </row>
    <row r="262" spans="1:8" s="20" customFormat="1" ht="15">
      <c r="A262" s="22"/>
      <c r="H262" s="21"/>
    </row>
    <row r="263" spans="1:8" s="20" customFormat="1" ht="15">
      <c r="A263" s="22"/>
      <c r="H263" s="21"/>
    </row>
    <row r="264" spans="1:8" s="20" customFormat="1" ht="15">
      <c r="A264" s="22"/>
      <c r="H264" s="21"/>
    </row>
    <row r="265" spans="1:8" s="20" customFormat="1" ht="15">
      <c r="A265" s="22"/>
      <c r="H265" s="21"/>
    </row>
    <row r="266" spans="1:8" s="20" customFormat="1" ht="15">
      <c r="A266" s="22"/>
      <c r="H266" s="21"/>
    </row>
    <row r="267" spans="1:8" s="20" customFormat="1" ht="15">
      <c r="A267" s="22"/>
      <c r="H267" s="21"/>
    </row>
    <row r="268" spans="1:8" s="20" customFormat="1" ht="15">
      <c r="A268" s="22"/>
      <c r="H268" s="21"/>
    </row>
    <row r="269" spans="1:8" s="20" customFormat="1" ht="15">
      <c r="A269" s="22"/>
      <c r="H269" s="21"/>
    </row>
    <row r="270" spans="1:8" s="20" customFormat="1" ht="15">
      <c r="A270" s="22"/>
      <c r="H270" s="21"/>
    </row>
    <row r="271" spans="1:8" s="20" customFormat="1" ht="15">
      <c r="A271" s="22"/>
      <c r="H271" s="21"/>
    </row>
    <row r="272" spans="1:8" s="20" customFormat="1" ht="15">
      <c r="A272" s="22"/>
      <c r="H272" s="21"/>
    </row>
    <row r="273" spans="1:8" s="20" customFormat="1" ht="15">
      <c r="A273" s="22"/>
      <c r="H273" s="21"/>
    </row>
    <row r="274" spans="1:8" s="20" customFormat="1" ht="15">
      <c r="A274" s="22"/>
      <c r="H274" s="21"/>
    </row>
    <row r="275" spans="1:8" s="20" customFormat="1" ht="15">
      <c r="A275" s="22"/>
      <c r="H275" s="21"/>
    </row>
    <row r="276" spans="1:8" s="20" customFormat="1" ht="15">
      <c r="A276" s="22"/>
      <c r="H276" s="21"/>
    </row>
    <row r="277" spans="1:8" s="20" customFormat="1" ht="15">
      <c r="A277" s="22"/>
      <c r="H277" s="21"/>
    </row>
    <row r="278" spans="1:8" s="20" customFormat="1" ht="15">
      <c r="A278" s="22"/>
      <c r="H278" s="21"/>
    </row>
    <row r="279" spans="1:8" s="20" customFormat="1" ht="15">
      <c r="A279" s="22"/>
      <c r="H279" s="21"/>
    </row>
    <row r="280" spans="1:8" s="20" customFormat="1" ht="15">
      <c r="A280" s="22"/>
      <c r="H280" s="21"/>
    </row>
    <row r="281" spans="1:8" s="20" customFormat="1" ht="15">
      <c r="A281" s="22"/>
      <c r="H281" s="21"/>
    </row>
    <row r="282" spans="1:8" s="20" customFormat="1" ht="15">
      <c r="A282" s="22"/>
      <c r="H282" s="21"/>
    </row>
    <row r="283" spans="1:8" s="20" customFormat="1" ht="15">
      <c r="A283" s="22"/>
      <c r="H283" s="21"/>
    </row>
    <row r="284" spans="1:8" s="20" customFormat="1" ht="15">
      <c r="A284" s="22"/>
      <c r="H284" s="21"/>
    </row>
    <row r="285" spans="1:8" s="20" customFormat="1" ht="15">
      <c r="A285" s="22"/>
      <c r="H285" s="21"/>
    </row>
    <row r="286" spans="1:8" s="20" customFormat="1" ht="15">
      <c r="A286" s="22"/>
      <c r="H286" s="21"/>
    </row>
    <row r="287" spans="1:8" s="20" customFormat="1" ht="15">
      <c r="A287" s="22"/>
      <c r="H287" s="21"/>
    </row>
    <row r="288" spans="1:8" s="20" customFormat="1" ht="15">
      <c r="A288" s="22"/>
      <c r="H288" s="21"/>
    </row>
    <row r="289" spans="1:8" s="20" customFormat="1" ht="15">
      <c r="A289" s="22"/>
      <c r="H289" s="21"/>
    </row>
    <row r="290" spans="1:8" s="20" customFormat="1" ht="15">
      <c r="A290" s="22"/>
      <c r="H290" s="21"/>
    </row>
    <row r="291" spans="1:8" s="20" customFormat="1" ht="15">
      <c r="A291" s="22"/>
      <c r="H291" s="21"/>
    </row>
    <row r="292" spans="1:8" s="20" customFormat="1" ht="15">
      <c r="A292" s="22"/>
      <c r="H292" s="21"/>
    </row>
  </sheetData>
  <sheetProtection password="C53C" sheet="1" objects="1" scenarios="1" formatCells="0" selectLockedCells="1"/>
  <mergeCells count="55">
    <mergeCell ref="A2:G2"/>
    <mergeCell ref="A3:G3"/>
    <mergeCell ref="A1:G1"/>
    <mergeCell ref="A68:H68"/>
    <mergeCell ref="C40:H40"/>
    <mergeCell ref="C65:H65"/>
    <mergeCell ref="C45:H45"/>
    <mergeCell ref="A22:B22"/>
    <mergeCell ref="A23:B23"/>
    <mergeCell ref="A21:C21"/>
    <mergeCell ref="A82:B82"/>
    <mergeCell ref="E82:F82"/>
    <mergeCell ref="A83:H83"/>
    <mergeCell ref="B50:H50"/>
    <mergeCell ref="B53:H53"/>
    <mergeCell ref="B52:H52"/>
    <mergeCell ref="A80:B80"/>
    <mergeCell ref="C70:H70"/>
    <mergeCell ref="C73:H73"/>
    <mergeCell ref="E79:F79"/>
    <mergeCell ref="E80:F80"/>
    <mergeCell ref="E81:F81"/>
    <mergeCell ref="B54:H54"/>
    <mergeCell ref="A77:H77"/>
    <mergeCell ref="A81:B81"/>
    <mergeCell ref="A78:C78"/>
    <mergeCell ref="A79:B79"/>
    <mergeCell ref="E78:F78"/>
    <mergeCell ref="A36:B36"/>
    <mergeCell ref="C39:H39"/>
    <mergeCell ref="A31:B31"/>
    <mergeCell ref="C31:H31"/>
    <mergeCell ref="A49:B49"/>
    <mergeCell ref="C49:H49"/>
    <mergeCell ref="C43:H43"/>
    <mergeCell ref="C5:H5"/>
    <mergeCell ref="C6:H6"/>
    <mergeCell ref="C7:H7"/>
    <mergeCell ref="C47:H47"/>
    <mergeCell ref="A32:C32"/>
    <mergeCell ref="E32:G32"/>
    <mergeCell ref="A37:B37"/>
    <mergeCell ref="E21:G21"/>
    <mergeCell ref="A26:B26"/>
    <mergeCell ref="A27:B27"/>
    <mergeCell ref="A24:B24"/>
    <mergeCell ref="A25:B25"/>
    <mergeCell ref="B51:H51"/>
    <mergeCell ref="C46:H46"/>
    <mergeCell ref="C44:H44"/>
    <mergeCell ref="C42:H42"/>
    <mergeCell ref="C41:H41"/>
    <mergeCell ref="A33:B33"/>
    <mergeCell ref="A34:B34"/>
    <mergeCell ref="A35:B35"/>
  </mergeCells>
  <hyperlinks>
    <hyperlink ref="A50" location="Specification_of_recreational_craft_to_be_propelled_by_the_engine__1" display="[1]"/>
    <hyperlink ref="A53" location="Essential_Characteristics_of_the_Engine_Family_and_Common_Parameters__2" display="[2]"/>
    <hyperlink ref="A52:B52" location="Engine_durability_considered_acceptable__3" display="[3]"/>
    <hyperlink ref="A51:B51" location="Engine_management_systems__5" display="[5]"/>
    <hyperlink ref="A50:H50" location="A._Information_concerning_the_conduct_of_the_test_s___1" display="[1]"/>
    <hyperlink ref="A51:H51" location="Engine_driven_equipment__5" display="[5]"/>
    <hyperlink ref="A53:H53" location="Declared_power__kW___2__absorbed_at_various_engine_speeds" display="[2]"/>
    <hyperlink ref="A54:H54" location="Engine_power__kW___2" display="[4]"/>
    <hyperlink ref="A31:B31" location="_1" display="A. Information concerning the conduct of the test(s) [1]  :"/>
  </hyperlinks>
  <printOptions horizontalCentered="1"/>
  <pageMargins left="0.5905511811023623" right="0.5905511811023623" top="0.5905511811023623" bottom="1.1811023622047245" header="0" footer="0.984251968503937"/>
  <pageSetup blackAndWhite="1" fitToHeight="1" fitToWidth="1" horizontalDpi="1200" verticalDpi="1200" orientation="portrait" paperSize="9" scale="53" r:id="rId2"/>
  <headerFooter alignWithMargins="0">
    <oddFooter>&amp;LISO 08178-1 Exhaust en110401&amp;R&amp;A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Heinemann</dc:creator>
  <cp:keywords/>
  <dc:description/>
  <cp:lastModifiedBy>Nutzer</cp:lastModifiedBy>
  <cp:lastPrinted>2011-03-14T10:00:15Z</cp:lastPrinted>
  <dcterms:created xsi:type="dcterms:W3CDTF">1999-02-22T20:07:18Z</dcterms:created>
  <dcterms:modified xsi:type="dcterms:W3CDTF">2011-03-14T10:01:23Z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427048522</vt:i4>
  </property>
  <property fmtid="{D5CDD505-2E9C-101B-9397-08002B2CF9AE}" pid="3" name="_NewReviewCycle">
    <vt:lpwstr/>
  </property>
  <property fmtid="{D5CDD505-2E9C-101B-9397-08002B2CF9AE}" pid="4" name="_EmailSubject">
    <vt:lpwstr>Updates</vt:lpwstr>
  </property>
  <property fmtid="{D5CDD505-2E9C-101B-9397-08002B2CF9AE}" pid="5" name="_AuthorEmail">
    <vt:lpwstr>UHeinemann@IMCI.local</vt:lpwstr>
  </property>
  <property fmtid="{D5CDD505-2E9C-101B-9397-08002B2CF9AE}" pid="6" name="_AuthorEmailDisplayName">
    <vt:lpwstr>Uli Heinemann</vt:lpwstr>
  </property>
  <property fmtid="{D5CDD505-2E9C-101B-9397-08002B2CF9AE}" pid="7" name="_ReviewingToolsShownOnce">
    <vt:lpwstr/>
  </property>
</Properties>
</file>