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450" tabRatio="421" activeTab="0"/>
  </bookViews>
  <sheets>
    <sheet name="13590 - Page 1" sheetId="1" r:id="rId1"/>
    <sheet name="13590 - Page 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<sst xmlns="http://schemas.openxmlformats.org/spreadsheetml/2006/main" count="247" uniqueCount="154">
  <si>
    <t>CERTIFICATION APPLICATION</t>
  </si>
  <si>
    <r>
      <t xml:space="preserve">FOR  </t>
    </r>
    <r>
      <rPr>
        <b/>
        <sz val="12"/>
        <rFont val="Arial"/>
        <family val="0"/>
      </rPr>
      <t>IMCI</t>
    </r>
    <r>
      <rPr>
        <sz val="12"/>
        <rFont val="Arial"/>
        <family val="2"/>
      </rPr>
      <t xml:space="preserve">  USE ONLY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</si>
  <si>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</si>
  <si>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</si>
  <si>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</si>
  <si>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</si>
  <si>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</si>
  <si>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</si>
  <si>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</si>
  <si>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</si>
  <si>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</si>
  <si>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</si>
  <si>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WWW:</t>
  </si>
  <si>
    <t>Model Name:</t>
  </si>
  <si>
    <t>Similar Models:</t>
  </si>
  <si>
    <t>Requirements</t>
  </si>
  <si>
    <t>I declare under sole responsibility that the above product(s) to which this declaration relates</t>
  </si>
  <si>
    <t>is in conformity with the referenced requirements. This application has not been lodged with any other notified body.</t>
  </si>
  <si>
    <t>Date and Signature:</t>
  </si>
  <si>
    <t>INTERNATIONAL MARINE CERTIFICATION INSTITUTE</t>
  </si>
  <si>
    <t xml:space="preserve"> Rue Abbé Cuypers 3, B-1040 BRUXELLES, BELGIQUE</t>
  </si>
  <si>
    <t>tel: +32-2-741-6836, fax: +32-2-741-2418, eMail: info@imci.org, Internet: http://www.imci.org</t>
  </si>
  <si>
    <t>Ref.: ISO 13590</t>
  </si>
  <si>
    <r>
      <t xml:space="preserve">  Certificate No.:    </t>
    </r>
    <r>
      <rPr>
        <b/>
        <sz val="12"/>
        <rFont val="Arial"/>
        <family val="2"/>
      </rPr>
      <t>PWC</t>
    </r>
  </si>
  <si>
    <t>Selected test data</t>
  </si>
  <si>
    <t>Clause</t>
  </si>
  <si>
    <t>Unit</t>
  </si>
  <si>
    <t>As tested</t>
  </si>
  <si>
    <t>All connections readily accessible</t>
  </si>
  <si>
    <t>[Yes ?]</t>
  </si>
  <si>
    <t>No fuel system leak into craft when overturned</t>
  </si>
  <si>
    <t>No fuel system leak into craft when under pressure</t>
  </si>
  <si>
    <t>Fuel flow stops when engine is not running</t>
  </si>
  <si>
    <t>Fuel tank not made of prohibited material</t>
  </si>
  <si>
    <t>Cellular plastic, if used to encase fuel tank, meets material requirements</t>
  </si>
  <si>
    <t>Means provided to check fuel level</t>
  </si>
  <si>
    <t>5.3</t>
  </si>
  <si>
    <t>Filled tank has expansion volume</t>
  </si>
  <si>
    <t>5.4</t>
  </si>
  <si>
    <t>Fill and vent openings are above full tank level</t>
  </si>
  <si>
    <t>Tank meets static pressure test</t>
  </si>
  <si>
    <t>5.6</t>
  </si>
  <si>
    <t>Tank meets shock test</t>
  </si>
  <si>
    <t>5.7</t>
  </si>
  <si>
    <t>Tank installed as required</t>
  </si>
  <si>
    <t>Tank fill system located and secured as required</t>
  </si>
  <si>
    <t>Fuel pump shall not leak if primary diaphragm fails</t>
  </si>
  <si>
    <t>Electrical fuel pump does not operate unless the engine is running or started</t>
  </si>
  <si>
    <t>Carburettors do not leak</t>
  </si>
  <si>
    <t>9</t>
  </si>
  <si>
    <t>Fuel stop valve open only when ignition is on</t>
  </si>
  <si>
    <t>10</t>
  </si>
  <si>
    <t>Fuel filters and strainers independently supported</t>
  </si>
  <si>
    <t>11</t>
  </si>
  <si>
    <t>12</t>
  </si>
  <si>
    <t>Hose clamps meet material and installation requirements</t>
  </si>
  <si>
    <t>13</t>
  </si>
  <si>
    <t>Metallic fuel lines meet material and installation requirements</t>
  </si>
  <si>
    <t>14</t>
  </si>
  <si>
    <t>15</t>
  </si>
  <si>
    <t>Metallic fuel components grounded</t>
  </si>
  <si>
    <t>Fuel system meets fire test</t>
  </si>
  <si>
    <t>Each electrical conductor insulated, stranded copper, meets requirements and is identified</t>
  </si>
  <si>
    <t>Conductors properly installed</t>
  </si>
  <si>
    <t>Electrical system ignition protected</t>
  </si>
  <si>
    <t>Overcurrent protection provided</t>
  </si>
  <si>
    <t>Conductor terminals of required type, fastening strength and protection</t>
  </si>
  <si>
    <t>Battery installation as required</t>
  </si>
  <si>
    <t>Secondary circuits of ignition system meets requirement and is tightly installed</t>
  </si>
  <si>
    <t>Craft is provided with engine compartment ventilation</t>
  </si>
  <si>
    <t>Exhaust in lower third of compartment</t>
  </si>
  <si>
    <t>Ventilation openings separated</t>
  </si>
  <si>
    <t>Duct openings above bilge water level</t>
  </si>
  <si>
    <t>Minimum opening area</t>
  </si>
  <si>
    <t>Rated number of persons</t>
  </si>
  <si>
    <t>[#]</t>
  </si>
  <si>
    <t>Engine power and</t>
  </si>
  <si>
    <t>[kW]</t>
  </si>
  <si>
    <t>Engine RPM</t>
  </si>
  <si>
    <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</si>
  <si>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Comments:</t>
  </si>
  <si>
    <t>SMALL CRAFT - PERSONAL WATERCRAFT - CONSTRUCTION AND SYSTEM INSTALLATION REQUIREMENTS</t>
  </si>
  <si>
    <t>Builder's plate as required</t>
  </si>
  <si>
    <t>4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</si>
  <si>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</si>
  <si>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</si>
  <si>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</si>
  <si>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</si>
  <si>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</si>
  <si>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</si>
  <si>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</si>
  <si>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</si>
  <si>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5.2.5</t>
  </si>
  <si>
    <t>[Yes/NA ?]</t>
  </si>
  <si>
    <t>5.2.6</t>
  </si>
  <si>
    <t>5.2.7</t>
  </si>
  <si>
    <t>5.5.1</t>
  </si>
  <si>
    <t>5.5.2</t>
  </si>
  <si>
    <t>5.8</t>
  </si>
  <si>
    <t>5.9</t>
  </si>
  <si>
    <t>5.10</t>
  </si>
  <si>
    <t>5.11</t>
  </si>
  <si>
    <t>5.12</t>
  </si>
  <si>
    <t>5.14</t>
  </si>
  <si>
    <t>5.13</t>
  </si>
  <si>
    <t>Hose meets requirements</t>
  </si>
  <si>
    <t>5.15</t>
  </si>
  <si>
    <t>6.1</t>
  </si>
  <si>
    <t>6.2</t>
  </si>
  <si>
    <t>6.3</t>
  </si>
  <si>
    <t>6.4</t>
  </si>
  <si>
    <t>6.5</t>
  </si>
  <si>
    <t>6.6</t>
  </si>
  <si>
    <t>6.7</t>
  </si>
  <si>
    <t>7.2</t>
  </si>
  <si>
    <t>7.1</t>
  </si>
  <si>
    <t>7.3</t>
  </si>
  <si>
    <t>7.4</t>
  </si>
  <si>
    <t>7.5</t>
  </si>
  <si>
    <r>
      <t>[mm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</si>
  <si>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t>[&gt;3300*ln(V/0,14)]</t>
  </si>
  <si>
    <t>8</t>
  </si>
  <si>
    <t>Floatation test passed</t>
  </si>
  <si>
    <t>Hull structure test passed</t>
  </si>
  <si>
    <t>Steering system test passed</t>
  </si>
  <si>
    <t>Stability requirements are fulfilled</t>
  </si>
  <si>
    <t>Means of reboarding installed</t>
  </si>
  <si>
    <t>Towing points installed</t>
  </si>
  <si>
    <t>Off-throttle steering instructions provided</t>
  </si>
  <si>
    <t>Owner's Manual provided</t>
  </si>
  <si>
    <t>Head of Engineering:</t>
  </si>
  <si>
    <t>As the manufacturer or his authorised representative,</t>
  </si>
  <si>
    <t>I declare under our sole responsibility that the above product(s) has (have) been developed without my involvement.</t>
  </si>
  <si>
    <t>The content of this form has been checked.</t>
  </si>
  <si>
    <t>Stamp, Date and Signature of Inspector:</t>
  </si>
  <si>
    <t>Stamp, Date and Signature of Certification Manager:</t>
  </si>
  <si>
    <t>Boat Manufacturer:</t>
  </si>
  <si>
    <t>Boat Model Name:</t>
  </si>
  <si>
    <t>Except when used for a tank fill line, each spud, pipe or hose fitting used with hose clamps has a bead, flare or a series of annular grooves or serration no less than 0,4 mm in depth</t>
  </si>
  <si>
    <t>Please name exemptions from 6.2, 6.5-8</t>
  </si>
  <si>
    <t>6.8</t>
  </si>
  <si>
    <t>7.6</t>
  </si>
  <si>
    <t>Craft is provided with proper openings for engine compartment ventilation</t>
  </si>
  <si>
    <t>7.7</t>
  </si>
  <si>
    <t>Minimum opening area for each supply exceeds 2000 mm²</t>
  </si>
  <si>
    <t>ZIP Code:</t>
  </si>
  <si>
    <t>CIN Model Year:</t>
  </si>
  <si>
    <t>PWC has the Craft Identification Number</t>
  </si>
  <si>
    <t>(8666)</t>
  </si>
  <si>
    <r>
      <t>Design category (</t>
    </r>
    <r>
      <rPr>
        <u val="single"/>
        <sz val="12"/>
        <rFont val="Arial"/>
        <family val="2"/>
      </rPr>
      <t>C</t>
    </r>
    <r>
      <rPr>
        <sz val="12"/>
        <rFont val="Arial"/>
        <family val="2"/>
      </rPr>
      <t xml:space="preserve"> or </t>
    </r>
    <r>
      <rPr>
        <u val="single"/>
        <sz val="12"/>
        <rFont val="Arial"/>
        <family val="2"/>
      </rPr>
      <t>D</t>
    </r>
    <r>
      <rPr>
        <sz val="12"/>
        <rFont val="Arial"/>
        <family val="2"/>
      </rPr>
      <t>)</t>
    </r>
  </si>
  <si>
    <t>YES</t>
  </si>
  <si>
    <r>
      <t>Length of the hull (L</t>
    </r>
    <r>
      <rPr>
        <sz val="8"/>
        <rFont val="Arial"/>
        <family val="2"/>
      </rPr>
      <t>H</t>
    </r>
    <r>
      <rPr>
        <sz val="12"/>
        <rFont val="Arial"/>
        <family val="2"/>
      </rPr>
      <t>) [m]</t>
    </r>
  </si>
  <si>
    <t>(Annex I A. RCD)</t>
  </si>
  <si>
    <t>No fuel drains as prohibited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</si>
</sst>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_ ;[Red]\-#,##0.000\ "/>
    <numFmt numFmtId="205" formatCode="#,##0_ ;[Red]\-#,##0\ "/>
    <numFmt numFmtId="206" formatCode="#,##0.00_ ;[Red]\-#,##0.0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14"/>
      <name val="Arial Black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9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4" fillId="0" borderId="12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13" xfId="0" applyFont="1" applyBorder="1" applyAlignment="1" applyProtection="1" quotePrefix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 quotePrefix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 quotePrefix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 quotePrefix="1">
      <alignment horizontal="left" vertical="center" wrapText="1"/>
      <protection/>
    </xf>
    <xf numFmtId="0" fontId="4" fillId="0" borderId="16" xfId="0" applyFont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15" fontId="4" fillId="33" borderId="16" xfId="0" applyNumberFormat="1" applyFont="1" applyFill="1" applyBorder="1" applyAlignment="1" applyProtection="1">
      <alignment horizontal="center" vertical="center"/>
      <protection locked="0"/>
    </xf>
    <xf numFmtId="206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695325</xdr:colOff>
      <xdr:row>3</xdr:row>
      <xdr:rowOff>95250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75247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695325</xdr:colOff>
      <xdr:row>3</xdr:row>
      <xdr:rowOff>38100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75247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73" zoomScaleNormal="73" workbookViewId="0" topLeftCell="A1">
      <selection activeCell="K15" sqref="K15"/>
    </sheetView>
  </sheetViews>
  <sheetFormatPr defaultColWidth="11.421875" defaultRowHeight="12.75"/>
  <cols>
    <col min="1" max="1" width="4.140625" style="4" customWidth="1"/>
    <col min="2" max="2" width="91.00390625" style="2" customWidth="1"/>
    <col min="3" max="3" width="9.140625" style="2" customWidth="1"/>
    <col min="4" max="4" width="22.7109375" style="2" customWidth="1"/>
    <col min="5" max="5" width="8.140625" style="4" customWidth="1"/>
    <col min="6" max="7" width="11.421875" style="3" customWidth="1"/>
    <col min="8" max="16384" width="11.421875" style="2" customWidth="1"/>
  </cols>
  <sheetData>
    <row r="1" spans="1:5" ht="22.5">
      <c r="A1" s="48" t="s">
        <v>19</v>
      </c>
      <c r="B1" s="48"/>
      <c r="C1" s="48"/>
      <c r="D1" s="48"/>
      <c r="E1" s="48"/>
    </row>
    <row r="2" spans="1:5" ht="15">
      <c r="A2" s="47" t="s">
        <v>20</v>
      </c>
      <c r="B2" s="47"/>
      <c r="C2" s="47"/>
      <c r="D2" s="47"/>
      <c r="E2" s="47"/>
    </row>
    <row r="3" spans="1:5" ht="15">
      <c r="A3" s="47" t="s">
        <v>21</v>
      </c>
      <c r="B3" s="47"/>
      <c r="C3" s="47"/>
      <c r="D3" s="47"/>
      <c r="E3" s="47"/>
    </row>
    <row r="4" spans="2:3" ht="15">
      <c r="B4" s="1"/>
      <c r="C4" s="1"/>
    </row>
    <row r="5" spans="2:4" ht="15.75" thickBot="1">
      <c r="B5" s="1"/>
      <c r="C5" s="1"/>
      <c r="D5" s="1"/>
    </row>
    <row r="6" spans="1:6" ht="15.75">
      <c r="A6" s="5"/>
      <c r="B6" s="6" t="s">
        <v>0</v>
      </c>
      <c r="C6" s="7" t="s">
        <v>1</v>
      </c>
      <c r="D6" s="8"/>
      <c r="E6" s="36"/>
      <c r="F6" s="25"/>
    </row>
    <row r="7" spans="1:6" ht="31.5">
      <c r="A7" s="5"/>
      <c r="B7" s="38" t="s">
        <v>81</v>
      </c>
      <c r="C7" s="10" t="s">
        <v>23</v>
      </c>
      <c r="F7" s="26"/>
    </row>
    <row r="8" spans="1:6" ht="16.5" thickBot="1">
      <c r="A8" s="11"/>
      <c r="B8" s="9" t="s">
        <v>22</v>
      </c>
      <c r="C8" s="12"/>
      <c r="D8" s="13"/>
      <c r="E8" s="37"/>
      <c r="F8" s="27"/>
    </row>
    <row r="9" spans="1:4" ht="15">
      <c r="A9" s="14"/>
      <c r="C9" s="15"/>
      <c r="D9" s="15"/>
    </row>
    <row r="10" spans="1:6" ht="19.5" customHeight="1">
      <c r="A10" s="5"/>
      <c r="B10" s="16" t="s">
        <v>2</v>
      </c>
      <c r="C10" s="29"/>
      <c r="D10" s="17"/>
      <c r="E10" s="28"/>
      <c r="F10" s="28"/>
    </row>
    <row r="11" spans="1:6" ht="19.5" customHeight="1">
      <c r="A11" s="5"/>
      <c r="B11" s="16" t="s">
        <v>3</v>
      </c>
      <c r="C11" s="29"/>
      <c r="D11" s="17"/>
      <c r="E11" s="28"/>
      <c r="F11" s="28"/>
    </row>
    <row r="12" spans="1:6" ht="19.5" customHeight="1">
      <c r="A12" s="5"/>
      <c r="B12" s="16" t="s">
        <v>145</v>
      </c>
      <c r="C12" s="29"/>
      <c r="D12" s="17"/>
      <c r="E12" s="28"/>
      <c r="F12" s="28"/>
    </row>
    <row r="13" spans="1:6" ht="19.5" customHeight="1">
      <c r="A13" s="5"/>
      <c r="B13" s="16" t="s">
        <v>4</v>
      </c>
      <c r="C13" s="29"/>
      <c r="D13" s="17"/>
      <c r="E13" s="28"/>
      <c r="F13" s="28"/>
    </row>
    <row r="14" spans="1:6" ht="19.5" customHeight="1">
      <c r="A14" s="5"/>
      <c r="B14" s="16" t="s">
        <v>5</v>
      </c>
      <c r="C14" s="29"/>
      <c r="D14" s="17"/>
      <c r="E14" s="28"/>
      <c r="F14" s="28"/>
    </row>
    <row r="15" spans="1:6" ht="19.5" customHeight="1">
      <c r="A15" s="5"/>
      <c r="B15" s="16" t="s">
        <v>6</v>
      </c>
      <c r="C15" s="29"/>
      <c r="D15" s="17"/>
      <c r="E15" s="28"/>
      <c r="F15" s="28"/>
    </row>
    <row r="16" spans="1:6" ht="19.5" customHeight="1">
      <c r="A16" s="5"/>
      <c r="B16" s="18" t="s">
        <v>7</v>
      </c>
      <c r="C16" s="29"/>
      <c r="D16" s="17"/>
      <c r="E16" s="28"/>
      <c r="F16" s="28"/>
    </row>
    <row r="17" spans="1:6" ht="19.5" customHeight="1">
      <c r="A17" s="5"/>
      <c r="B17" s="18" t="s">
        <v>8</v>
      </c>
      <c r="C17" s="29"/>
      <c r="D17" s="17"/>
      <c r="E17" s="28"/>
      <c r="F17" s="28"/>
    </row>
    <row r="18" spans="1:6" ht="19.5" customHeight="1">
      <c r="A18" s="5"/>
      <c r="B18" s="16" t="s">
        <v>9</v>
      </c>
      <c r="C18" s="29"/>
      <c r="D18" s="17"/>
      <c r="E18" s="28"/>
      <c r="F18" s="28"/>
    </row>
    <row r="19" spans="1:6" ht="19.5" customHeight="1">
      <c r="A19" s="5"/>
      <c r="B19" s="16" t="s">
        <v>10</v>
      </c>
      <c r="C19" s="29"/>
      <c r="D19" s="17"/>
      <c r="E19" s="28"/>
      <c r="F19" s="28"/>
    </row>
    <row r="20" spans="1:6" ht="19.5" customHeight="1">
      <c r="A20" s="5"/>
      <c r="B20" s="16" t="s">
        <v>11</v>
      </c>
      <c r="C20" s="29"/>
      <c r="D20" s="17"/>
      <c r="E20" s="28"/>
      <c r="F20" s="28"/>
    </row>
    <row r="21" spans="1:6" ht="19.5" customHeight="1">
      <c r="A21" s="5"/>
      <c r="B21" s="16" t="s">
        <v>12</v>
      </c>
      <c r="C21" s="29"/>
      <c r="D21" s="17"/>
      <c r="E21" s="28"/>
      <c r="F21" s="28"/>
    </row>
    <row r="22" spans="1:6" ht="19.5" customHeight="1">
      <c r="A22" s="5"/>
      <c r="B22" s="16" t="s">
        <v>146</v>
      </c>
      <c r="C22" s="29"/>
      <c r="D22" s="17"/>
      <c r="E22" s="28"/>
      <c r="F22" s="28"/>
    </row>
    <row r="23" spans="1:6" ht="19.5" customHeight="1">
      <c r="A23" s="5"/>
      <c r="B23" s="16" t="s">
        <v>13</v>
      </c>
      <c r="C23" s="29"/>
      <c r="D23" s="17"/>
      <c r="E23" s="28"/>
      <c r="F23" s="28"/>
    </row>
    <row r="24" spans="1:6" ht="19.5" customHeight="1">
      <c r="A24" s="5"/>
      <c r="B24" s="16" t="s">
        <v>14</v>
      </c>
      <c r="C24" s="29"/>
      <c r="D24" s="17"/>
      <c r="E24" s="28"/>
      <c r="F24" s="28"/>
    </row>
    <row r="25" spans="1:6" ht="19.5" customHeight="1">
      <c r="A25" s="5"/>
      <c r="B25" s="16" t="s">
        <v>130</v>
      </c>
      <c r="C25" s="29"/>
      <c r="D25" s="17"/>
      <c r="E25" s="28"/>
      <c r="F25" s="28"/>
    </row>
    <row r="26" spans="1:7" s="19" customFormat="1" ht="15">
      <c r="A26" s="5"/>
      <c r="E26" s="5"/>
      <c r="F26" s="3"/>
      <c r="G26" s="3"/>
    </row>
    <row r="27" spans="1:7" s="19" customFormat="1" ht="15">
      <c r="A27" s="5"/>
      <c r="E27" s="5"/>
      <c r="F27" s="3"/>
      <c r="G27" s="3"/>
    </row>
    <row r="28" spans="1:6" ht="15.75">
      <c r="A28" s="30" t="s">
        <v>24</v>
      </c>
      <c r="C28" s="20" t="s">
        <v>25</v>
      </c>
      <c r="D28" s="20" t="s">
        <v>15</v>
      </c>
      <c r="E28" s="20" t="s">
        <v>26</v>
      </c>
      <c r="F28" s="20" t="s">
        <v>27</v>
      </c>
    </row>
    <row r="29" spans="1:6" ht="18" customHeight="1">
      <c r="A29" s="21">
        <v>1</v>
      </c>
      <c r="B29" s="23" t="s">
        <v>151</v>
      </c>
      <c r="C29" s="21" t="s">
        <v>148</v>
      </c>
      <c r="D29" s="21"/>
      <c r="E29" s="2"/>
      <c r="F29" s="45"/>
    </row>
    <row r="30" spans="1:6" ht="18" customHeight="1">
      <c r="A30" s="21">
        <f aca="true" t="shared" si="0" ref="A30:A57">1+A29</f>
        <v>2</v>
      </c>
      <c r="B30" s="23" t="s">
        <v>149</v>
      </c>
      <c r="C30" s="16" t="s">
        <v>152</v>
      </c>
      <c r="D30" s="22"/>
      <c r="E30" s="2"/>
      <c r="F30" s="46"/>
    </row>
    <row r="31" spans="1:6" ht="19.5" customHeight="1">
      <c r="A31" s="21">
        <f t="shared" si="0"/>
        <v>3</v>
      </c>
      <c r="B31" s="23" t="s">
        <v>82</v>
      </c>
      <c r="C31" s="31" t="s">
        <v>83</v>
      </c>
      <c r="D31" s="21" t="s">
        <v>29</v>
      </c>
      <c r="E31" s="21"/>
      <c r="F31" s="32" t="s">
        <v>150</v>
      </c>
    </row>
    <row r="32" spans="1:6" ht="19.5" customHeight="1">
      <c r="A32" s="21">
        <f t="shared" si="0"/>
        <v>4</v>
      </c>
      <c r="B32" s="23" t="s">
        <v>28</v>
      </c>
      <c r="C32" s="31" t="s">
        <v>84</v>
      </c>
      <c r="D32" s="21" t="s">
        <v>29</v>
      </c>
      <c r="E32" s="21"/>
      <c r="F32" s="32" t="s">
        <v>150</v>
      </c>
    </row>
    <row r="33" spans="1:6" ht="19.5" customHeight="1">
      <c r="A33" s="21">
        <f t="shared" si="0"/>
        <v>5</v>
      </c>
      <c r="B33" s="23" t="s">
        <v>30</v>
      </c>
      <c r="C33" s="31" t="s">
        <v>85</v>
      </c>
      <c r="D33" s="21" t="s">
        <v>29</v>
      </c>
      <c r="E33" s="21"/>
      <c r="F33" s="32" t="s">
        <v>150</v>
      </c>
    </row>
    <row r="34" spans="1:6" ht="19.5" customHeight="1">
      <c r="A34" s="21">
        <f t="shared" si="0"/>
        <v>6</v>
      </c>
      <c r="B34" s="18" t="s">
        <v>31</v>
      </c>
      <c r="C34" s="31" t="s">
        <v>86</v>
      </c>
      <c r="D34" s="21" t="s">
        <v>29</v>
      </c>
      <c r="E34" s="21"/>
      <c r="F34" s="32" t="s">
        <v>150</v>
      </c>
    </row>
    <row r="35" spans="1:6" ht="19.5" customHeight="1">
      <c r="A35" s="21">
        <f t="shared" si="0"/>
        <v>7</v>
      </c>
      <c r="B35" s="18" t="s">
        <v>32</v>
      </c>
      <c r="C35" s="31" t="s">
        <v>87</v>
      </c>
      <c r="D35" s="21" t="s">
        <v>29</v>
      </c>
      <c r="E35" s="21"/>
      <c r="F35" s="32" t="s">
        <v>150</v>
      </c>
    </row>
    <row r="36" spans="1:6" ht="19.5" customHeight="1">
      <c r="A36" s="21">
        <f t="shared" si="0"/>
        <v>8</v>
      </c>
      <c r="B36" s="23" t="s">
        <v>33</v>
      </c>
      <c r="C36" s="31" t="s">
        <v>88</v>
      </c>
      <c r="D36" s="21" t="s">
        <v>29</v>
      </c>
      <c r="E36" s="21"/>
      <c r="F36" s="32" t="s">
        <v>150</v>
      </c>
    </row>
    <row r="37" spans="1:6" ht="19.5" customHeight="1">
      <c r="A37" s="21">
        <f t="shared" si="0"/>
        <v>9</v>
      </c>
      <c r="B37" s="23" t="s">
        <v>34</v>
      </c>
      <c r="C37" s="31" t="s">
        <v>89</v>
      </c>
      <c r="D37" s="21" t="s">
        <v>93</v>
      </c>
      <c r="E37" s="21"/>
      <c r="F37" s="33"/>
    </row>
    <row r="38" spans="1:6" ht="19.5" customHeight="1">
      <c r="A38" s="21">
        <f t="shared" si="0"/>
        <v>10</v>
      </c>
      <c r="B38" s="23" t="s">
        <v>35</v>
      </c>
      <c r="C38" s="31" t="s">
        <v>90</v>
      </c>
      <c r="D38" s="21" t="s">
        <v>29</v>
      </c>
      <c r="E38" s="21"/>
      <c r="F38" s="32" t="s">
        <v>150</v>
      </c>
    </row>
    <row r="39" spans="1:6" ht="19.5" customHeight="1">
      <c r="A39" s="21">
        <f t="shared" si="0"/>
        <v>11</v>
      </c>
      <c r="B39" s="23" t="s">
        <v>37</v>
      </c>
      <c r="C39" s="31" t="s">
        <v>91</v>
      </c>
      <c r="D39" s="21" t="s">
        <v>29</v>
      </c>
      <c r="E39" s="21"/>
      <c r="F39" s="32" t="s">
        <v>150</v>
      </c>
    </row>
    <row r="40" spans="1:6" ht="19.5" customHeight="1">
      <c r="A40" s="21">
        <f t="shared" si="0"/>
        <v>12</v>
      </c>
      <c r="B40" s="23" t="s">
        <v>39</v>
      </c>
      <c r="C40" s="31" t="s">
        <v>92</v>
      </c>
      <c r="D40" s="21" t="s">
        <v>29</v>
      </c>
      <c r="E40" s="21"/>
      <c r="F40" s="32" t="s">
        <v>150</v>
      </c>
    </row>
    <row r="41" spans="1:6" ht="19.5" customHeight="1">
      <c r="A41" s="21">
        <f t="shared" si="0"/>
        <v>13</v>
      </c>
      <c r="B41" s="23" t="s">
        <v>40</v>
      </c>
      <c r="C41" s="31" t="s">
        <v>94</v>
      </c>
      <c r="D41" s="21" t="s">
        <v>29</v>
      </c>
      <c r="E41" s="21"/>
      <c r="F41" s="32" t="s">
        <v>150</v>
      </c>
    </row>
    <row r="42" spans="1:6" ht="19.5" customHeight="1">
      <c r="A42" s="21">
        <f t="shared" si="0"/>
        <v>14</v>
      </c>
      <c r="B42" s="18" t="s">
        <v>42</v>
      </c>
      <c r="C42" s="31" t="s">
        <v>95</v>
      </c>
      <c r="D42" s="21" t="s">
        <v>29</v>
      </c>
      <c r="E42" s="21"/>
      <c r="F42" s="32" t="s">
        <v>150</v>
      </c>
    </row>
    <row r="43" spans="1:6" ht="19.5" customHeight="1">
      <c r="A43" s="21">
        <f t="shared" si="0"/>
        <v>15</v>
      </c>
      <c r="B43" s="18" t="s">
        <v>44</v>
      </c>
      <c r="C43" s="31" t="s">
        <v>36</v>
      </c>
      <c r="D43" s="21" t="s">
        <v>29</v>
      </c>
      <c r="E43" s="21"/>
      <c r="F43" s="32" t="s">
        <v>150</v>
      </c>
    </row>
    <row r="44" spans="1:6" ht="19.5" customHeight="1">
      <c r="A44" s="21">
        <f t="shared" si="0"/>
        <v>16</v>
      </c>
      <c r="B44" s="18" t="s">
        <v>45</v>
      </c>
      <c r="C44" s="31" t="s">
        <v>38</v>
      </c>
      <c r="D44" s="21" t="s">
        <v>29</v>
      </c>
      <c r="E44" s="21"/>
      <c r="F44" s="32" t="s">
        <v>150</v>
      </c>
    </row>
    <row r="45" spans="1:6" ht="19.5" customHeight="1">
      <c r="A45" s="21">
        <f t="shared" si="0"/>
        <v>17</v>
      </c>
      <c r="B45" s="18" t="s">
        <v>46</v>
      </c>
      <c r="C45" s="31" t="s">
        <v>96</v>
      </c>
      <c r="D45" s="21" t="s">
        <v>29</v>
      </c>
      <c r="E45" s="21"/>
      <c r="F45" s="32" t="s">
        <v>150</v>
      </c>
    </row>
    <row r="46" spans="1:6" ht="19.5" customHeight="1">
      <c r="A46" s="21">
        <f t="shared" si="0"/>
        <v>18</v>
      </c>
      <c r="B46" s="16" t="s">
        <v>47</v>
      </c>
      <c r="C46" s="31" t="s">
        <v>97</v>
      </c>
      <c r="D46" s="21" t="s">
        <v>29</v>
      </c>
      <c r="E46" s="21"/>
      <c r="F46" s="32" t="s">
        <v>150</v>
      </c>
    </row>
    <row r="47" spans="1:6" ht="19.5" customHeight="1">
      <c r="A47" s="21">
        <f t="shared" si="0"/>
        <v>19</v>
      </c>
      <c r="B47" s="16" t="s">
        <v>48</v>
      </c>
      <c r="C47" s="31" t="s">
        <v>41</v>
      </c>
      <c r="D47" s="21" t="s">
        <v>29</v>
      </c>
      <c r="E47" s="21"/>
      <c r="F47" s="32" t="s">
        <v>150</v>
      </c>
    </row>
    <row r="48" spans="1:6" ht="19.5" customHeight="1">
      <c r="A48" s="21">
        <f t="shared" si="0"/>
        <v>20</v>
      </c>
      <c r="B48" s="16" t="s">
        <v>50</v>
      </c>
      <c r="C48" s="31" t="s">
        <v>43</v>
      </c>
      <c r="D48" s="21" t="s">
        <v>29</v>
      </c>
      <c r="E48" s="21"/>
      <c r="F48" s="32" t="s">
        <v>150</v>
      </c>
    </row>
    <row r="49" spans="1:6" ht="19.5" customHeight="1">
      <c r="A49" s="21">
        <f t="shared" si="0"/>
        <v>21</v>
      </c>
      <c r="B49" s="16" t="s">
        <v>52</v>
      </c>
      <c r="C49" s="31" t="s">
        <v>98</v>
      </c>
      <c r="D49" s="21" t="s">
        <v>29</v>
      </c>
      <c r="E49" s="21"/>
      <c r="F49" s="32" t="s">
        <v>150</v>
      </c>
    </row>
    <row r="50" spans="1:6" ht="45">
      <c r="A50" s="21">
        <f t="shared" si="0"/>
        <v>22</v>
      </c>
      <c r="B50" s="43" t="s">
        <v>138</v>
      </c>
      <c r="C50" s="31" t="s">
        <v>99</v>
      </c>
      <c r="D50" s="21" t="s">
        <v>93</v>
      </c>
      <c r="E50" s="21"/>
      <c r="F50" s="33"/>
    </row>
    <row r="51" spans="1:6" ht="19.5" customHeight="1">
      <c r="A51" s="21">
        <f t="shared" si="0"/>
        <v>23</v>
      </c>
      <c r="B51" s="16" t="s">
        <v>55</v>
      </c>
      <c r="C51" s="31" t="s">
        <v>100</v>
      </c>
      <c r="D51" s="21" t="s">
        <v>29</v>
      </c>
      <c r="E51" s="21"/>
      <c r="F51" s="32" t="s">
        <v>150</v>
      </c>
    </row>
    <row r="52" spans="1:6" ht="19.5" customHeight="1">
      <c r="A52" s="21">
        <f t="shared" si="0"/>
        <v>24</v>
      </c>
      <c r="B52" s="16" t="s">
        <v>57</v>
      </c>
      <c r="C52" s="31" t="s">
        <v>101</v>
      </c>
      <c r="D52" s="21" t="s">
        <v>29</v>
      </c>
      <c r="E52" s="21"/>
      <c r="F52" s="32" t="s">
        <v>150</v>
      </c>
    </row>
    <row r="53" spans="1:6" ht="19.5" customHeight="1">
      <c r="A53" s="21">
        <f t="shared" si="0"/>
        <v>25</v>
      </c>
      <c r="B53" s="16" t="s">
        <v>153</v>
      </c>
      <c r="C53" s="31" t="s">
        <v>102</v>
      </c>
      <c r="D53" s="21" t="s">
        <v>29</v>
      </c>
      <c r="E53" s="21"/>
      <c r="F53" s="32" t="s">
        <v>150</v>
      </c>
    </row>
    <row r="54" spans="1:6" ht="19.5" customHeight="1">
      <c r="A54" s="21">
        <f t="shared" si="0"/>
        <v>26</v>
      </c>
      <c r="B54" s="16" t="s">
        <v>105</v>
      </c>
      <c r="C54" s="31" t="s">
        <v>104</v>
      </c>
      <c r="D54" s="21" t="s">
        <v>29</v>
      </c>
      <c r="E54" s="21"/>
      <c r="F54" s="32" t="s">
        <v>150</v>
      </c>
    </row>
    <row r="55" spans="1:7" ht="19.5" customHeight="1">
      <c r="A55" s="21">
        <f t="shared" si="0"/>
        <v>27</v>
      </c>
      <c r="B55" s="16" t="s">
        <v>60</v>
      </c>
      <c r="C55" s="31" t="s">
        <v>103</v>
      </c>
      <c r="D55" s="21" t="s">
        <v>29</v>
      </c>
      <c r="E55" s="21"/>
      <c r="F55" s="32" t="s">
        <v>150</v>
      </c>
      <c r="G55" s="24"/>
    </row>
    <row r="56" spans="1:6" ht="19.5" customHeight="1">
      <c r="A56" s="21">
        <f t="shared" si="0"/>
        <v>28</v>
      </c>
      <c r="B56" s="16" t="s">
        <v>61</v>
      </c>
      <c r="C56" s="31" t="s">
        <v>106</v>
      </c>
      <c r="D56" s="21" t="s">
        <v>29</v>
      </c>
      <c r="E56" s="21"/>
      <c r="F56" s="32" t="s">
        <v>150</v>
      </c>
    </row>
    <row r="57" spans="1:6" ht="15">
      <c r="A57" s="21">
        <f t="shared" si="0"/>
        <v>29</v>
      </c>
      <c r="B57" s="43" t="s">
        <v>139</v>
      </c>
      <c r="C57" s="31" t="s">
        <v>107</v>
      </c>
      <c r="D57" s="21"/>
      <c r="E57" s="21"/>
      <c r="F57" s="35"/>
    </row>
    <row r="58" spans="1:6" ht="19.5" customHeight="1">
      <c r="A58" s="15"/>
      <c r="B58" s="28"/>
      <c r="C58" s="28"/>
      <c r="D58" s="28"/>
      <c r="E58" s="28"/>
      <c r="F58" s="35"/>
    </row>
    <row r="59" spans="1:6" ht="19.5" customHeight="1">
      <c r="A59" s="15"/>
      <c r="B59" s="28"/>
      <c r="C59" s="28"/>
      <c r="D59" s="28"/>
      <c r="E59" s="28"/>
      <c r="F59" s="35"/>
    </row>
    <row r="60" spans="1:6" ht="19.5" customHeight="1">
      <c r="A60" s="15"/>
      <c r="B60" s="28"/>
      <c r="C60" s="28"/>
      <c r="D60" s="28"/>
      <c r="E60" s="28"/>
      <c r="F60" s="35"/>
    </row>
  </sheetData>
  <sheetProtection password="C53C" sheet="1"/>
  <mergeCells count="3">
    <mergeCell ref="A3:E3"/>
    <mergeCell ref="A1:E1"/>
    <mergeCell ref="A2:E2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720" verticalDpi="720" orientation="portrait" paperSize="9" scale="61" r:id="rId2"/>
  <headerFooter alignWithMargins="0">
    <oddFooter xml:space="preserve">&amp;L13590 Personal Watercraft en110401&amp;R1 of 2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3" zoomScaleNormal="73" workbookViewId="0" topLeftCell="A1">
      <selection activeCell="B18" sqref="B18"/>
    </sheetView>
  </sheetViews>
  <sheetFormatPr defaultColWidth="11.421875" defaultRowHeight="12.75"/>
  <cols>
    <col min="1" max="1" width="4.140625" style="4" customWidth="1"/>
    <col min="2" max="2" width="91.00390625" style="2" customWidth="1"/>
    <col min="3" max="3" width="9.140625" style="2" customWidth="1"/>
    <col min="4" max="4" width="22.7109375" style="2" customWidth="1"/>
    <col min="5" max="5" width="8.140625" style="4" customWidth="1"/>
    <col min="6" max="7" width="11.421875" style="3" customWidth="1"/>
    <col min="8" max="16384" width="11.421875" style="2" customWidth="1"/>
  </cols>
  <sheetData>
    <row r="1" spans="1:5" ht="22.5">
      <c r="A1" s="48" t="s">
        <v>19</v>
      </c>
      <c r="B1" s="48"/>
      <c r="C1" s="48"/>
      <c r="D1" s="48"/>
      <c r="E1" s="48"/>
    </row>
    <row r="2" spans="2:3" ht="15">
      <c r="B2" s="1"/>
      <c r="C2" s="1"/>
    </row>
    <row r="3" spans="1:6" ht="19.5" customHeight="1">
      <c r="A3" s="40"/>
      <c r="B3" s="16" t="s">
        <v>136</v>
      </c>
      <c r="C3" s="17" t="str">
        <f>IF(ISBLANK('13590 - Page 1'!C10)," ",'13590 - Page 1'!C10)</f>
        <v> </v>
      </c>
      <c r="D3" s="42"/>
      <c r="E3" s="40"/>
      <c r="F3" s="40"/>
    </row>
    <row r="4" spans="1:6" ht="19.5" customHeight="1">
      <c r="A4" s="40"/>
      <c r="B4" s="16" t="s">
        <v>137</v>
      </c>
      <c r="C4" s="17" t="str">
        <f>IF(ISBLANK('13590 - Page 1'!C23)," ",'13590 - Page 1'!C23)</f>
        <v> </v>
      </c>
      <c r="D4" s="42"/>
      <c r="E4" s="40"/>
      <c r="F4" s="40"/>
    </row>
    <row r="5" spans="1:6" ht="19.5" customHeight="1">
      <c r="A5" s="40"/>
      <c r="B5" s="16" t="s">
        <v>146</v>
      </c>
      <c r="C5" s="17" t="str">
        <f>IF(ISBLANK('13590 - Page 1'!C22)," ",'13590 - Page 1'!C22)</f>
        <v> </v>
      </c>
      <c r="D5" s="42"/>
      <c r="E5" s="40"/>
      <c r="F5" s="40"/>
    </row>
    <row r="6" spans="1:6" ht="15">
      <c r="A6" s="40"/>
      <c r="B6" s="24"/>
      <c r="C6" s="24"/>
      <c r="D6" s="3"/>
      <c r="E6" s="40"/>
      <c r="F6" s="40"/>
    </row>
    <row r="7" spans="1:6" ht="15">
      <c r="A7" s="40"/>
      <c r="B7" s="24"/>
      <c r="C7" s="24"/>
      <c r="D7" s="3"/>
      <c r="E7" s="40"/>
      <c r="F7" s="40"/>
    </row>
    <row r="8" spans="1:6" ht="15">
      <c r="A8" s="40"/>
      <c r="B8" s="24"/>
      <c r="C8" s="24"/>
      <c r="D8" s="3"/>
      <c r="E8" s="40"/>
      <c r="F8" s="40"/>
    </row>
    <row r="9" spans="1:6" ht="15">
      <c r="A9" s="40"/>
      <c r="B9" s="24"/>
      <c r="C9" s="24"/>
      <c r="D9" s="3"/>
      <c r="E9" s="40"/>
      <c r="F9" s="40"/>
    </row>
    <row r="10" spans="1:6" ht="30">
      <c r="A10" s="21">
        <f>1+'13590 - Page 1'!A57</f>
        <v>30</v>
      </c>
      <c r="B10" s="43" t="s">
        <v>62</v>
      </c>
      <c r="C10" s="31" t="s">
        <v>108</v>
      </c>
      <c r="D10" s="21" t="s">
        <v>29</v>
      </c>
      <c r="E10" s="21"/>
      <c r="F10" s="33" t="s">
        <v>150</v>
      </c>
    </row>
    <row r="11" spans="1:6" ht="19.5" customHeight="1">
      <c r="A11" s="21">
        <f>1+A10</f>
        <v>31</v>
      </c>
      <c r="B11" s="16" t="s">
        <v>63</v>
      </c>
      <c r="C11" s="31" t="s">
        <v>109</v>
      </c>
      <c r="D11" s="21" t="s">
        <v>29</v>
      </c>
      <c r="E11" s="21"/>
      <c r="F11" s="33" t="s">
        <v>150</v>
      </c>
    </row>
    <row r="12" spans="1:6" ht="19.5" customHeight="1">
      <c r="A12" s="21">
        <f>1+'13590 - Page 2'!A11</f>
        <v>32</v>
      </c>
      <c r="B12" s="18" t="s">
        <v>64</v>
      </c>
      <c r="C12" s="31" t="s">
        <v>110</v>
      </c>
      <c r="D12" s="21" t="s">
        <v>29</v>
      </c>
      <c r="E12" s="21"/>
      <c r="F12" s="33" t="s">
        <v>150</v>
      </c>
    </row>
    <row r="13" spans="1:6" ht="19.5" customHeight="1">
      <c r="A13" s="21">
        <f>1+A12</f>
        <v>33</v>
      </c>
      <c r="B13" s="18" t="s">
        <v>65</v>
      </c>
      <c r="C13" s="31" t="s">
        <v>111</v>
      </c>
      <c r="D13" s="21" t="s">
        <v>29</v>
      </c>
      <c r="E13" s="21"/>
      <c r="F13" s="33" t="s">
        <v>150</v>
      </c>
    </row>
    <row r="14" spans="1:6" ht="19.5" customHeight="1">
      <c r="A14" s="21">
        <f aca="true" t="shared" si="0" ref="A14:A21">1+A13</f>
        <v>34</v>
      </c>
      <c r="B14" s="16" t="s">
        <v>66</v>
      </c>
      <c r="C14" s="31" t="s">
        <v>112</v>
      </c>
      <c r="D14" s="21" t="s">
        <v>29</v>
      </c>
      <c r="E14" s="21"/>
      <c r="F14" s="33" t="s">
        <v>150</v>
      </c>
    </row>
    <row r="15" spans="1:6" ht="19.5" customHeight="1">
      <c r="A15" s="21">
        <f t="shared" si="0"/>
        <v>35</v>
      </c>
      <c r="B15" s="18" t="s">
        <v>67</v>
      </c>
      <c r="C15" s="31" t="s">
        <v>113</v>
      </c>
      <c r="D15" s="21" t="s">
        <v>29</v>
      </c>
      <c r="E15" s="21"/>
      <c r="F15" s="33" t="s">
        <v>150</v>
      </c>
    </row>
    <row r="16" spans="1:6" ht="19.5" customHeight="1">
      <c r="A16" s="21">
        <f t="shared" si="0"/>
        <v>36</v>
      </c>
      <c r="B16" s="16" t="s">
        <v>68</v>
      </c>
      <c r="C16" s="31" t="s">
        <v>140</v>
      </c>
      <c r="D16" s="21" t="s">
        <v>29</v>
      </c>
      <c r="E16" s="21"/>
      <c r="F16" s="33" t="s">
        <v>150</v>
      </c>
    </row>
    <row r="17" spans="1:6" ht="19.5" customHeight="1">
      <c r="A17" s="21">
        <f t="shared" si="0"/>
        <v>37</v>
      </c>
      <c r="B17" s="16" t="s">
        <v>69</v>
      </c>
      <c r="C17" s="31" t="s">
        <v>115</v>
      </c>
      <c r="D17" s="21" t="s">
        <v>29</v>
      </c>
      <c r="E17" s="21"/>
      <c r="F17" s="33" t="s">
        <v>150</v>
      </c>
    </row>
    <row r="18" spans="1:6" ht="19.5" customHeight="1">
      <c r="A18" s="21">
        <f t="shared" si="0"/>
        <v>38</v>
      </c>
      <c r="B18" s="16" t="s">
        <v>142</v>
      </c>
      <c r="C18" s="31" t="s">
        <v>114</v>
      </c>
      <c r="D18" s="21" t="s">
        <v>29</v>
      </c>
      <c r="E18" s="21"/>
      <c r="F18" s="33" t="s">
        <v>150</v>
      </c>
    </row>
    <row r="19" spans="1:6" ht="19.5" customHeight="1">
      <c r="A19" s="21">
        <f t="shared" si="0"/>
        <v>39</v>
      </c>
      <c r="B19" s="16" t="s">
        <v>70</v>
      </c>
      <c r="C19" s="31" t="s">
        <v>116</v>
      </c>
      <c r="D19" s="21" t="s">
        <v>29</v>
      </c>
      <c r="E19" s="21"/>
      <c r="F19" s="33" t="s">
        <v>150</v>
      </c>
    </row>
    <row r="20" spans="1:6" ht="19.5" customHeight="1">
      <c r="A20" s="21">
        <f t="shared" si="0"/>
        <v>40</v>
      </c>
      <c r="B20" s="16" t="s">
        <v>71</v>
      </c>
      <c r="C20" s="31" t="s">
        <v>117</v>
      </c>
      <c r="D20" s="21" t="s">
        <v>29</v>
      </c>
      <c r="E20" s="21"/>
      <c r="F20" s="33" t="s">
        <v>150</v>
      </c>
    </row>
    <row r="21" spans="1:6" ht="19.5" customHeight="1">
      <c r="A21" s="21">
        <f t="shared" si="0"/>
        <v>41</v>
      </c>
      <c r="B21" s="16" t="s">
        <v>72</v>
      </c>
      <c r="C21" s="31" t="s">
        <v>118</v>
      </c>
      <c r="D21" s="21" t="s">
        <v>29</v>
      </c>
      <c r="E21" s="21"/>
      <c r="F21" s="33" t="s">
        <v>150</v>
      </c>
    </row>
    <row r="22" spans="1:6" ht="19.5" customHeight="1">
      <c r="A22" s="21">
        <f aca="true" t="shared" si="1" ref="A22:A30">1+A21</f>
        <v>42</v>
      </c>
      <c r="B22" s="18" t="s">
        <v>73</v>
      </c>
      <c r="C22" s="31" t="s">
        <v>141</v>
      </c>
      <c r="D22" s="22" t="s">
        <v>120</v>
      </c>
      <c r="E22" s="22" t="s">
        <v>119</v>
      </c>
      <c r="F22" s="33"/>
    </row>
    <row r="23" spans="1:6" ht="19.5" customHeight="1">
      <c r="A23" s="21">
        <f>1+A22</f>
        <v>43</v>
      </c>
      <c r="B23" s="18" t="s">
        <v>144</v>
      </c>
      <c r="C23" s="31" t="s">
        <v>143</v>
      </c>
      <c r="D23" s="21" t="s">
        <v>29</v>
      </c>
      <c r="E23" s="21"/>
      <c r="F23" s="33" t="s">
        <v>150</v>
      </c>
    </row>
    <row r="24" spans="1:6" ht="19.5" customHeight="1">
      <c r="A24" s="21">
        <f>1+A23</f>
        <v>44</v>
      </c>
      <c r="B24" s="16" t="s">
        <v>123</v>
      </c>
      <c r="C24" s="31" t="s">
        <v>121</v>
      </c>
      <c r="D24" s="21" t="s">
        <v>29</v>
      </c>
      <c r="E24" s="21"/>
      <c r="F24" s="33" t="s">
        <v>150</v>
      </c>
    </row>
    <row r="25" spans="1:6" ht="19.5" customHeight="1">
      <c r="A25" s="21">
        <f t="shared" si="1"/>
        <v>45</v>
      </c>
      <c r="B25" s="16" t="s">
        <v>122</v>
      </c>
      <c r="C25" s="31" t="s">
        <v>49</v>
      </c>
      <c r="D25" s="21" t="s">
        <v>29</v>
      </c>
      <c r="E25" s="21"/>
      <c r="F25" s="33" t="s">
        <v>150</v>
      </c>
    </row>
    <row r="26" spans="1:6" ht="19.5" customHeight="1">
      <c r="A26" s="21">
        <f t="shared" si="1"/>
        <v>46</v>
      </c>
      <c r="B26" s="16" t="s">
        <v>124</v>
      </c>
      <c r="C26" s="31" t="s">
        <v>51</v>
      </c>
      <c r="D26" s="21" t="s">
        <v>29</v>
      </c>
      <c r="E26" s="21"/>
      <c r="F26" s="33" t="s">
        <v>150</v>
      </c>
    </row>
    <row r="27" spans="1:6" ht="19.5" customHeight="1">
      <c r="A27" s="21">
        <f t="shared" si="1"/>
        <v>47</v>
      </c>
      <c r="B27" s="16" t="s">
        <v>125</v>
      </c>
      <c r="C27" s="31" t="s">
        <v>53</v>
      </c>
      <c r="D27" s="21" t="s">
        <v>29</v>
      </c>
      <c r="E27" s="21"/>
      <c r="F27" s="33" t="s">
        <v>150</v>
      </c>
    </row>
    <row r="28" spans="1:6" ht="19.5" customHeight="1">
      <c r="A28" s="21">
        <f t="shared" si="1"/>
        <v>48</v>
      </c>
      <c r="B28" s="16" t="s">
        <v>126</v>
      </c>
      <c r="C28" s="31" t="s">
        <v>54</v>
      </c>
      <c r="D28" s="21" t="s">
        <v>29</v>
      </c>
      <c r="E28" s="21"/>
      <c r="F28" s="33" t="s">
        <v>150</v>
      </c>
    </row>
    <row r="29" spans="1:6" ht="19.5" customHeight="1">
      <c r="A29" s="21">
        <f t="shared" si="1"/>
        <v>49</v>
      </c>
      <c r="B29" s="16" t="s">
        <v>127</v>
      </c>
      <c r="C29" s="31" t="s">
        <v>56</v>
      </c>
      <c r="D29" s="21" t="s">
        <v>29</v>
      </c>
      <c r="E29" s="21"/>
      <c r="F29" s="33" t="s">
        <v>150</v>
      </c>
    </row>
    <row r="30" spans="1:6" ht="19.5" customHeight="1">
      <c r="A30" s="21">
        <f t="shared" si="1"/>
        <v>50</v>
      </c>
      <c r="B30" s="16" t="s">
        <v>128</v>
      </c>
      <c r="C30" s="31" t="s">
        <v>58</v>
      </c>
      <c r="D30" s="21" t="s">
        <v>29</v>
      </c>
      <c r="E30" s="21"/>
      <c r="F30" s="33" t="s">
        <v>150</v>
      </c>
    </row>
    <row r="31" spans="1:6" ht="19.5" customHeight="1">
      <c r="A31" s="21">
        <f aca="true" t="shared" si="2" ref="A31:A36">1+A30</f>
        <v>51</v>
      </c>
      <c r="B31" s="16" t="s">
        <v>129</v>
      </c>
      <c r="C31" s="31" t="s">
        <v>59</v>
      </c>
      <c r="D31" s="21" t="s">
        <v>29</v>
      </c>
      <c r="E31" s="21"/>
      <c r="F31" s="33" t="s">
        <v>150</v>
      </c>
    </row>
    <row r="32" spans="1:6" ht="19.5" customHeight="1">
      <c r="A32" s="21">
        <f t="shared" si="2"/>
        <v>52</v>
      </c>
      <c r="B32" s="16" t="s">
        <v>74</v>
      </c>
      <c r="C32" s="31"/>
      <c r="D32" s="21"/>
      <c r="E32" s="22" t="s">
        <v>75</v>
      </c>
      <c r="F32" s="33"/>
    </row>
    <row r="33" spans="1:6" ht="19.5" customHeight="1">
      <c r="A33" s="21">
        <f t="shared" si="2"/>
        <v>53</v>
      </c>
      <c r="B33" s="18" t="s">
        <v>76</v>
      </c>
      <c r="C33" s="31"/>
      <c r="D33" s="21"/>
      <c r="E33" s="22" t="s">
        <v>77</v>
      </c>
      <c r="F33" s="33"/>
    </row>
    <row r="34" spans="1:6" ht="19.5" customHeight="1">
      <c r="A34" s="21">
        <f t="shared" si="2"/>
        <v>54</v>
      </c>
      <c r="B34" s="16" t="s">
        <v>78</v>
      </c>
      <c r="C34" s="31"/>
      <c r="D34" s="21"/>
      <c r="E34" s="22" t="s">
        <v>79</v>
      </c>
      <c r="F34" s="33"/>
    </row>
    <row r="35" spans="1:6" ht="19.5" customHeight="1">
      <c r="A35" s="21">
        <f t="shared" si="2"/>
        <v>55</v>
      </c>
      <c r="B35" s="16" t="s">
        <v>147</v>
      </c>
      <c r="C35" s="31"/>
      <c r="D35" s="21" t="s">
        <v>29</v>
      </c>
      <c r="E35" s="21"/>
      <c r="F35" s="32" t="s">
        <v>150</v>
      </c>
    </row>
    <row r="36" spans="1:6" ht="19.5" customHeight="1">
      <c r="A36" s="21">
        <f t="shared" si="2"/>
        <v>56</v>
      </c>
      <c r="B36" s="34" t="s">
        <v>80</v>
      </c>
      <c r="C36" s="34"/>
      <c r="D36" s="34"/>
      <c r="E36" s="34"/>
      <c r="F36" s="35"/>
    </row>
    <row r="37" spans="2:6" ht="19.5" customHeight="1">
      <c r="B37" s="28"/>
      <c r="C37" s="28"/>
      <c r="D37" s="28"/>
      <c r="E37" s="28"/>
      <c r="F37" s="35"/>
    </row>
    <row r="38" spans="1:6" ht="19.5" customHeight="1">
      <c r="A38" s="15"/>
      <c r="B38" s="28"/>
      <c r="C38" s="28"/>
      <c r="D38" s="28"/>
      <c r="E38" s="28"/>
      <c r="F38" s="35"/>
    </row>
    <row r="39" spans="5:7" ht="15">
      <c r="E39" s="2"/>
      <c r="G39" s="2"/>
    </row>
    <row r="40" spans="1:7" ht="15">
      <c r="A40" s="1" t="s">
        <v>131</v>
      </c>
      <c r="B40" s="1"/>
      <c r="C40" s="1"/>
      <c r="D40" s="1"/>
      <c r="E40" s="1"/>
      <c r="F40" s="1"/>
      <c r="G40" s="2"/>
    </row>
    <row r="41" spans="1:7" ht="15">
      <c r="A41" s="1" t="s">
        <v>16</v>
      </c>
      <c r="B41" s="1"/>
      <c r="C41" s="1"/>
      <c r="D41" s="1"/>
      <c r="E41" s="1"/>
      <c r="F41" s="1"/>
      <c r="G41" s="2"/>
    </row>
    <row r="42" spans="1:7" ht="15">
      <c r="A42" s="1" t="s">
        <v>17</v>
      </c>
      <c r="B42" s="1"/>
      <c r="C42" s="1"/>
      <c r="D42" s="1"/>
      <c r="E42" s="1"/>
      <c r="F42" s="1"/>
      <c r="G42" s="2"/>
    </row>
    <row r="43" spans="1:7" ht="15.75" customHeight="1">
      <c r="A43" s="15"/>
      <c r="E43" s="2"/>
      <c r="F43" s="2"/>
      <c r="G43" s="2"/>
    </row>
    <row r="44" spans="1:6" s="41" customFormat="1" ht="24.75" customHeight="1">
      <c r="A44" s="2"/>
      <c r="B44" s="39" t="s">
        <v>18</v>
      </c>
      <c r="C44" s="39"/>
      <c r="D44" s="39"/>
      <c r="E44" s="39"/>
      <c r="F44" s="44"/>
    </row>
    <row r="45" s="41" customFormat="1" ht="12.75"/>
    <row r="46" spans="1:6" ht="15">
      <c r="A46" s="1" t="s">
        <v>132</v>
      </c>
      <c r="B46" s="1"/>
      <c r="C46" s="1"/>
      <c r="D46" s="1"/>
      <c r="E46" s="1"/>
      <c r="F46" s="1"/>
    </row>
    <row r="47" spans="1:6" s="41" customFormat="1" ht="15">
      <c r="A47" s="47" t="s">
        <v>133</v>
      </c>
      <c r="B47" s="47"/>
      <c r="C47" s="47"/>
      <c r="D47" s="47"/>
      <c r="E47" s="47"/>
      <c r="F47" s="47"/>
    </row>
    <row r="48" s="41" customFormat="1" ht="12.75"/>
    <row r="49" spans="1:6" s="41" customFormat="1" ht="24.75" customHeight="1">
      <c r="A49" s="2"/>
      <c r="B49" s="39" t="s">
        <v>134</v>
      </c>
      <c r="C49" s="39"/>
      <c r="D49" s="39"/>
      <c r="E49" s="39"/>
      <c r="F49" s="44"/>
    </row>
    <row r="50" s="41" customFormat="1" ht="12.75"/>
    <row r="51" s="41" customFormat="1" ht="12.75"/>
    <row r="52" spans="1:6" s="41" customFormat="1" ht="24.75" customHeight="1">
      <c r="A52" s="2"/>
      <c r="B52" s="39" t="s">
        <v>135</v>
      </c>
      <c r="C52" s="39"/>
      <c r="D52" s="39"/>
      <c r="E52" s="39"/>
      <c r="F52" s="44"/>
    </row>
  </sheetData>
  <sheetProtection password="C53C" sheet="1"/>
  <mergeCells count="2">
    <mergeCell ref="A1:E1"/>
    <mergeCell ref="A47:F47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720" verticalDpi="720" orientation="portrait" paperSize="9" scale="62" r:id="rId2"/>
  <headerFooter alignWithMargins="0">
    <oddFooter xml:space="preserve">&amp;L13590 Personal Watercraft en110401&amp;R2 of 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Nutzer</cp:lastModifiedBy>
  <cp:lastPrinted>2011-03-14T10:13:11Z</cp:lastPrinted>
  <dcterms:created xsi:type="dcterms:W3CDTF">1999-02-25T07:03:29Z</dcterms:created>
  <dcterms:modified xsi:type="dcterms:W3CDTF">2011-03-14T10:13:32Z</dcterms:modified>
  <cp:category/>
  <cp:version/>
  <cp:contentType/>
  <cp:contentStatus/>
</cp:coreProperties>
</file>