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1 - Current\ABYC Forms\"/>
    </mc:Choice>
  </mc:AlternateContent>
  <xr:revisionPtr revIDLastSave="0" documentId="13_ncr:1_{B99B8818-0A90-42C0-98E5-2BA178E0D0C6}" xr6:coauthVersionLast="47" xr6:coauthVersionMax="47" xr10:uidLastSave="{00000000-0000-0000-0000-000000000000}"/>
  <bookViews>
    <workbookView xWindow="3795" yWindow="855" windowWidth="23085" windowHeight="14010" tabRatio="647" xr2:uid="{00000000-000D-0000-FFFF-FFFF00000000}"/>
  </bookViews>
  <sheets>
    <sheet name="ABYC E_Bilge Pump - Page 1" sheetId="4" r:id="rId1"/>
    <sheet name="ABYC E_Bilge Pump - Page 2" sheetId="6" r:id="rId2"/>
  </sheets>
  <definedNames>
    <definedName name="_xlnm.Print_Area" localSheetId="0">'ABYC E_Bilge Pump - Page 1'!$A$1:$F$48</definedName>
    <definedName name="_xlnm.Print_Area" localSheetId="1">'ABYC E_Bilge Pump - Page 2'!$A$1:$F$38</definedName>
  </definedNames>
  <calcPr calcId="191029"/>
</workbook>
</file>

<file path=xl/calcChain.xml><?xml version="1.0" encoding="utf-8"?>
<calcChain xmlns="http://schemas.openxmlformats.org/spreadsheetml/2006/main">
  <c r="A13" i="6" l="1"/>
  <c r="A8" i="6"/>
  <c r="A9" i="6" s="1"/>
  <c r="A10" i="6" s="1"/>
  <c r="D4" i="6"/>
  <c r="D3" i="6"/>
  <c r="A28" i="4"/>
  <c r="A29" i="4" s="1"/>
  <c r="A30" i="4" s="1"/>
  <c r="A31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11" i="6" l="1"/>
  <c r="A12" i="6" s="1"/>
  <c r="A14" i="6" s="1"/>
  <c r="A15" i="6" s="1"/>
  <c r="A17" i="6" s="1"/>
  <c r="A18" i="6" s="1"/>
  <c r="A19" i="6" s="1"/>
  <c r="A20" i="6" s="1"/>
  <c r="A21" i="6" s="1"/>
</calcChain>
</file>

<file path=xl/sharedStrings.xml><?xml version="1.0" encoding="utf-8"?>
<sst xmlns="http://schemas.openxmlformats.org/spreadsheetml/2006/main" count="99" uniqueCount="91">
  <si>
    <t>Manufacturer:</t>
  </si>
  <si>
    <t>Signatory, Name:</t>
  </si>
  <si>
    <t>Signatory, Title:</t>
  </si>
  <si>
    <t>Phone:</t>
  </si>
  <si>
    <t>Fax:</t>
  </si>
  <si>
    <t>Email:</t>
  </si>
  <si>
    <t>Clause</t>
  </si>
  <si>
    <t>Date and Signature:</t>
  </si>
  <si>
    <t>Comments:</t>
  </si>
  <si>
    <t>Address:</t>
  </si>
  <si>
    <t>City:</t>
  </si>
  <si>
    <t>Country:</t>
  </si>
  <si>
    <t>VAT #:</t>
  </si>
  <si>
    <t>WWW:</t>
  </si>
  <si>
    <t>Model Name:</t>
  </si>
  <si>
    <t>Head of Engineering:</t>
  </si>
  <si>
    <t>As tested</t>
  </si>
  <si>
    <t>As the manufacturer or his authorised representative,</t>
  </si>
  <si>
    <t>I declare under our sole responsibility that the above product(s) to which this declaration relates is in conformity</t>
  </si>
  <si>
    <t>I declare under our sole responsibility that the above product(s) has (have) been developed without my involvement.</t>
  </si>
  <si>
    <t>The content of this form has been checked.</t>
  </si>
  <si>
    <t>Stamp, Date and Signature of Inspector:</t>
  </si>
  <si>
    <t>Stamp, Date and Signature of Certification Manager:</t>
  </si>
  <si>
    <t>CERTIFICATION APPLICATION</t>
  </si>
  <si>
    <r>
      <t xml:space="preserve">FOR  </t>
    </r>
    <r>
      <rPr>
        <b/>
        <sz val="12"/>
        <rFont val="Arial"/>
        <family val="2"/>
      </rPr>
      <t>IMCI</t>
    </r>
    <r>
      <rPr>
        <sz val="12"/>
        <rFont val="Arial"/>
        <family val="2"/>
      </rPr>
      <t xml:space="preserve">  USE ONLY</t>
    </r>
  </si>
  <si>
    <t>Postal Code:</t>
  </si>
  <si>
    <t>Specify type of laboratory: in-house or/and external?</t>
  </si>
  <si>
    <t>Name of external laboratory, if used</t>
  </si>
  <si>
    <t>Reference number of test report(s)</t>
  </si>
  <si>
    <t>Model Year:</t>
  </si>
  <si>
    <t>Value</t>
  </si>
  <si>
    <t>Characteristics of the component</t>
  </si>
  <si>
    <t>Item</t>
  </si>
  <si>
    <t>Compliant:</t>
  </si>
  <si>
    <t>Not applicable:</t>
  </si>
  <si>
    <t>yes</t>
  </si>
  <si>
    <t>n.a.</t>
  </si>
  <si>
    <t>Please use following indication to fill-in the application</t>
  </si>
  <si>
    <t xml:space="preserve">  Report No.:  </t>
  </si>
  <si>
    <t>[V]</t>
  </si>
  <si>
    <t>Nominal voltage</t>
  </si>
  <si>
    <t>Pump submersible or non-submersible</t>
  </si>
  <si>
    <t>[gal/h and l/h]</t>
  </si>
  <si>
    <t>22.5.2.1</t>
  </si>
  <si>
    <t>The pump assembly provides a means to secure the pump to the boat to resist pump movement during normal marine service.</t>
  </si>
  <si>
    <t>Exposed part are designed and finished to eleminate sharp edges and roughness to protect injury of persons installing, operating, or servicing the unit.</t>
  </si>
  <si>
    <t>22.5.2.2</t>
  </si>
  <si>
    <t>22.5.2.3</t>
  </si>
  <si>
    <t>22.5.4</t>
  </si>
  <si>
    <t>Pump is capable of operating at their design voltage and amperage for continuous 24 h period without failure or creating a hazardous situation.</t>
  </si>
  <si>
    <t>Pumps is capable of operating dry at their design voltage for at least seven hours without creating a fire hazard, or, shall be provided with a means integral to the pump to automatically shut off the pump to prevent a fire hazard.</t>
  </si>
  <si>
    <t>If low voltage operation results in amperage high enough to create a fire hazard, means integral with the pump shall be provided to automatically shut off the pump.</t>
  </si>
  <si>
    <t>No external temperature shall exceed 302°F (150°C) when operating at 120% of nominal voltage in an ambient temperature of 140°F (60°C) for seven hours.</t>
  </si>
  <si>
    <t>All materials shall be corrosion resistant, or protected to resist corrosion, and shall be galvanically compatible.</t>
  </si>
  <si>
    <t>22.6.1</t>
  </si>
  <si>
    <t>Structural integrity shall include the ability of materials to withstand maximum operating stresses, normal handling, servicing, and shipping conditions.</t>
  </si>
  <si>
    <t>22.6.2</t>
  </si>
  <si>
    <t>22.6.3</t>
  </si>
  <si>
    <t>All materials used in the construction of the system shall be capable of withstanding an ambient temperature range of -40°F to +140°F (-40°C to +60°C).</t>
  </si>
  <si>
    <t>22.6.4</t>
  </si>
  <si>
    <t>Subject to check</t>
  </si>
  <si>
    <r>
      <t>[</t>
    </r>
    <r>
      <rPr>
        <b/>
        <sz val="12"/>
        <rFont val="Arial"/>
        <family val="2"/>
      </rPr>
      <t>sub</t>
    </r>
    <r>
      <rPr>
        <sz val="12"/>
        <rFont val="Arial"/>
        <family val="2"/>
      </rPr>
      <t xml:space="preserve"> or </t>
    </r>
    <r>
      <rPr>
        <b/>
        <sz val="12"/>
        <rFont val="Arial"/>
        <family val="2"/>
      </rPr>
      <t>non-s</t>
    </r>
    <r>
      <rPr>
        <sz val="12"/>
        <rFont val="Arial"/>
        <family val="2"/>
      </rPr>
      <t>]</t>
    </r>
  </si>
  <si>
    <t>ELECTRICAL BILGE PUMPS</t>
  </si>
  <si>
    <t>22.7.1</t>
  </si>
  <si>
    <t>The pump is designed and constructed to withstand the pressures, temperatures, and stresses likely encountered in normal marine service.</t>
  </si>
  <si>
    <t>The piping connections, whether designed for rigid piping, tubing, or hose, are designed to prevent failure from stresses likely to be imposed on such connections.</t>
  </si>
  <si>
    <t>Pump is ignition protected in accordance with the requirements of ABYC E-11, AC and DC Electrical Systems On Boats.</t>
  </si>
  <si>
    <t>The electrical wiring, connections is in accordance with the requirements of ABYC E-11, AC and DC Electrical Systems On Boats.</t>
  </si>
  <si>
    <t>22.7.2.1</t>
  </si>
  <si>
    <t>22.7.2.2</t>
  </si>
  <si>
    <t>22.7.2.3</t>
  </si>
  <si>
    <t>Metallic parts of the pump that, when exposed to contact with bilge water may become a source of stray current leakage, have a provision for the connection of a grounding conductor.</t>
  </si>
  <si>
    <t>Materials are suitable for the marine environment, and shall not be adversely affected by gasoline, diesel fuel, cleaners identified as bilge cleaners, lube oil, kerosene, and salt water.</t>
  </si>
  <si>
    <t>Hose connections are designed to provide support, and permit the use of clamps.</t>
  </si>
  <si>
    <t>Ref.: ABYC H-22 Electric Bilge Pump Systems July, 2020</t>
  </si>
  <si>
    <t>Bilge pump rating at head hight = 0 m / ft</t>
  </si>
  <si>
    <t>Bilge pump rating at head hight = 1 m / 3,28 ft</t>
  </si>
  <si>
    <t>Bilge pump rating at head hight = 2 m / 6,56 ft</t>
  </si>
  <si>
    <t>22.5.1 &amp; Appendix</t>
  </si>
  <si>
    <t>Bilge pump rating tested according to Appendix</t>
  </si>
  <si>
    <t>22.5.2.4</t>
  </si>
  <si>
    <t>22.5.2.5</t>
  </si>
  <si>
    <t>22.5.2.6</t>
  </si>
  <si>
    <t>22.5.2.7</t>
  </si>
  <si>
    <t>Complete installation and operation instruction are provided</t>
  </si>
  <si>
    <t>Guidance concerning system operation during aquatic invasive species decontamination procedures provided.</t>
  </si>
  <si>
    <t>22.5.3.2</t>
  </si>
  <si>
    <t>22.5.3.1</t>
  </si>
  <si>
    <t>The pump is propperly marked as demanded</t>
  </si>
  <si>
    <t>Test report, installation and operation manual: copy submitted?</t>
  </si>
  <si>
    <t>with ABYC H-22. This application has not been lodged with any other certification body.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</si>
</sst>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4" xfId="0" quotePrefix="1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/>
    <xf numFmtId="0" fontId="1" fillId="0" borderId="7" xfId="0" quotePrefix="1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49" fontId="1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quotePrefix="1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10" xfId="0" applyNumberFormat="1" applyFont="1" applyBorder="1" applyAlignment="1">
      <alignment horizontal="left" vertical="top" wrapText="1"/>
    </xf>
    <xf numFmtId="49" fontId="1" fillId="0" borderId="10" xfId="0" quotePrefix="1" applyNumberFormat="1" applyFont="1" applyBorder="1" applyAlignment="1">
      <alignment horizontal="left" vertical="top" wrapText="1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" fillId="0" borderId="0" xfId="0" applyFont="1" applyAlignment="1">
      <alignment horizontal="right" vertical="center" wrapText="1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0" xfId="0" quotePrefix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1" fillId="2" borderId="7" xfId="0" applyNumberFormat="1" applyFont="1" applyFill="1" applyBorder="1" applyAlignment="1" applyProtection="1">
      <alignment horizontal="left" vertical="center"/>
      <protection locked="0"/>
    </xf>
    <xf numFmtId="49" fontId="1" fillId="2" borderId="7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/>
    </xf>
    <xf numFmtId="49" fontId="1" fillId="2" borderId="14" xfId="0" applyNumberFormat="1" applyFont="1" applyFill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6</xdr:row>
      <xdr:rowOff>38100</xdr:rowOff>
    </xdr:from>
    <xdr:to>
      <xdr:col>2</xdr:col>
      <xdr:colOff>676275</xdr:colOff>
      <xdr:row>7</xdr:row>
      <xdr:rowOff>161925</xdr:rowOff>
    </xdr:to>
    <xdr:pic>
      <xdr:nvPicPr>
        <xdr:cNvPr id="7362" name="Picture 1" descr="C:\Users\Craig\AppData\Local\Microsoft\Windows\INetCache\Content.Outlook\M2PH00WF\logo_concept (2).jpg">
          <a:extLst>
            <a:ext uri="{FF2B5EF4-FFF2-40B4-BE49-F238E27FC236}">
              <a16:creationId xmlns:a16="http://schemas.microsoft.com/office/drawing/2014/main" id="{3CAF7716-D8FE-254E-F49D-C19C42E7F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647950"/>
          <a:ext cx="9715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0</xdr:row>
      <xdr:rowOff>1590675</xdr:rowOff>
    </xdr:to>
    <xdr:pic>
      <xdr:nvPicPr>
        <xdr:cNvPr id="7363" name="Grafik 1">
          <a:extLst>
            <a:ext uri="{FF2B5EF4-FFF2-40B4-BE49-F238E27FC236}">
              <a16:creationId xmlns:a16="http://schemas.microsoft.com/office/drawing/2014/main" id="{FF31988B-E4A7-07A1-6DEB-BA5AE999A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5830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914400</xdr:rowOff>
    </xdr:to>
    <xdr:pic>
      <xdr:nvPicPr>
        <xdr:cNvPr id="9303" name="Grafik 1">
          <a:extLst>
            <a:ext uri="{FF2B5EF4-FFF2-40B4-BE49-F238E27FC236}">
              <a16:creationId xmlns:a16="http://schemas.microsoft.com/office/drawing/2014/main" id="{31B4E8B5-24EF-8703-A585-2A4079B04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202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="80" zoomScaleNormal="80" zoomScaleSheetLayoutView="100" zoomScalePageLayoutView="60" workbookViewId="0">
      <selection activeCell="D9" sqref="D9:F9"/>
    </sheetView>
  </sheetViews>
  <sheetFormatPr baseColWidth="10" defaultRowHeight="15" x14ac:dyDescent="0.2"/>
  <cols>
    <col min="1" max="2" width="4.7109375" style="1" customWidth="1"/>
    <col min="3" max="3" width="80.7109375" style="2" customWidth="1"/>
    <col min="4" max="4" width="18.7109375" style="12" customWidth="1"/>
    <col min="5" max="5" width="17.7109375" style="2" customWidth="1"/>
    <col min="6" max="6" width="11.7109375" style="2" customWidth="1"/>
    <col min="7" max="16384" width="11.42578125" style="2"/>
  </cols>
  <sheetData>
    <row r="1" spans="1:6" ht="126.75" customHeight="1" x14ac:dyDescent="0.2">
      <c r="A1" s="53"/>
      <c r="B1" s="53"/>
      <c r="C1" s="53"/>
      <c r="D1" s="53"/>
      <c r="E1" s="53"/>
    </row>
    <row r="2" spans="1:6" ht="15.75" thickBot="1" x14ac:dyDescent="0.25">
      <c r="C2" s="1"/>
      <c r="E2" s="1"/>
    </row>
    <row r="3" spans="1:6" ht="15.75" customHeight="1" x14ac:dyDescent="0.2">
      <c r="B3" s="48" t="s">
        <v>23</v>
      </c>
      <c r="C3" s="49"/>
      <c r="D3" s="28" t="s">
        <v>24</v>
      </c>
      <c r="E3" s="19"/>
      <c r="F3" s="4"/>
    </row>
    <row r="4" spans="1:6" ht="15.75" customHeight="1" x14ac:dyDescent="0.2">
      <c r="B4" s="50" t="s">
        <v>62</v>
      </c>
      <c r="C4" s="51"/>
      <c r="D4" s="5" t="s">
        <v>38</v>
      </c>
      <c r="F4" s="6"/>
    </row>
    <row r="5" spans="1:6" ht="15.75" customHeight="1" thickBot="1" x14ac:dyDescent="0.25">
      <c r="A5" s="7"/>
      <c r="B5" s="48" t="s">
        <v>74</v>
      </c>
      <c r="C5" s="48"/>
      <c r="D5" s="8"/>
      <c r="E5" s="9"/>
      <c r="F5" s="10"/>
    </row>
    <row r="6" spans="1:6" ht="15.75" customHeight="1" x14ac:dyDescent="0.2">
      <c r="A6" s="7"/>
      <c r="B6" s="48"/>
      <c r="C6" s="48"/>
      <c r="D6" s="18"/>
    </row>
    <row r="7" spans="1:6" ht="15.75" customHeight="1" x14ac:dyDescent="0.2">
      <c r="A7" s="7"/>
      <c r="B7" s="40"/>
      <c r="C7" s="40"/>
      <c r="D7" s="18"/>
    </row>
    <row r="8" spans="1:6" x14ac:dyDescent="0.2">
      <c r="A8" s="11"/>
      <c r="B8" s="52"/>
      <c r="C8" s="52"/>
      <c r="E8" s="12"/>
    </row>
    <row r="9" spans="1:6" ht="18" customHeight="1" x14ac:dyDescent="0.2">
      <c r="B9" s="39" t="s">
        <v>0</v>
      </c>
      <c r="C9" s="39"/>
      <c r="D9" s="54"/>
      <c r="E9" s="54"/>
      <c r="F9" s="54"/>
    </row>
    <row r="10" spans="1:6" ht="18" customHeight="1" x14ac:dyDescent="0.2">
      <c r="B10" s="39" t="s">
        <v>9</v>
      </c>
      <c r="C10" s="39"/>
      <c r="D10" s="43"/>
      <c r="E10" s="43"/>
      <c r="F10" s="43"/>
    </row>
    <row r="11" spans="1:6" ht="18" customHeight="1" x14ac:dyDescent="0.2">
      <c r="B11" s="39" t="s">
        <v>10</v>
      </c>
      <c r="C11" s="39"/>
      <c r="D11" s="43"/>
      <c r="E11" s="43"/>
      <c r="F11" s="43"/>
    </row>
    <row r="12" spans="1:6" ht="18" customHeight="1" x14ac:dyDescent="0.2">
      <c r="B12" s="39" t="s">
        <v>25</v>
      </c>
      <c r="C12" s="39"/>
      <c r="D12" s="43"/>
      <c r="E12" s="43"/>
      <c r="F12" s="43"/>
    </row>
    <row r="13" spans="1:6" ht="18" customHeight="1" x14ac:dyDescent="0.2">
      <c r="B13" s="39" t="s">
        <v>11</v>
      </c>
      <c r="C13" s="39"/>
      <c r="D13" s="43"/>
      <c r="E13" s="43"/>
      <c r="F13" s="43"/>
    </row>
    <row r="14" spans="1:6" ht="18" customHeight="1" x14ac:dyDescent="0.2">
      <c r="B14" s="39" t="s">
        <v>12</v>
      </c>
      <c r="C14" s="39"/>
      <c r="D14" s="43"/>
      <c r="E14" s="43"/>
      <c r="F14" s="43"/>
    </row>
    <row r="15" spans="1:6" ht="18" customHeight="1" x14ac:dyDescent="0.2">
      <c r="B15" s="39" t="s">
        <v>1</v>
      </c>
      <c r="C15" s="39"/>
      <c r="D15" s="43"/>
      <c r="E15" s="43"/>
      <c r="F15" s="43"/>
    </row>
    <row r="16" spans="1:6" ht="18" customHeight="1" x14ac:dyDescent="0.2">
      <c r="B16" s="39" t="s">
        <v>2</v>
      </c>
      <c r="C16" s="39"/>
      <c r="D16" s="43"/>
      <c r="E16" s="43"/>
      <c r="F16" s="43"/>
    </row>
    <row r="17" spans="1:7" ht="18" customHeight="1" x14ac:dyDescent="0.2">
      <c r="B17" s="39" t="s">
        <v>3</v>
      </c>
      <c r="C17" s="39"/>
      <c r="D17" s="43"/>
      <c r="E17" s="43"/>
      <c r="F17" s="43"/>
    </row>
    <row r="18" spans="1:7" ht="18" customHeight="1" x14ac:dyDescent="0.2">
      <c r="B18" s="39" t="s">
        <v>4</v>
      </c>
      <c r="C18" s="39"/>
      <c r="D18" s="43"/>
      <c r="E18" s="43"/>
      <c r="F18" s="43"/>
    </row>
    <row r="19" spans="1:7" ht="18" customHeight="1" x14ac:dyDescent="0.2">
      <c r="B19" s="39" t="s">
        <v>5</v>
      </c>
      <c r="C19" s="39"/>
      <c r="D19" s="43"/>
      <c r="E19" s="43"/>
      <c r="F19" s="43"/>
    </row>
    <row r="20" spans="1:7" ht="18" customHeight="1" x14ac:dyDescent="0.2">
      <c r="B20" s="39" t="s">
        <v>13</v>
      </c>
      <c r="C20" s="39"/>
      <c r="D20" s="43"/>
      <c r="E20" s="43"/>
      <c r="F20" s="43"/>
    </row>
    <row r="21" spans="1:7" ht="18" customHeight="1" x14ac:dyDescent="0.2">
      <c r="B21" s="39" t="s">
        <v>29</v>
      </c>
      <c r="C21" s="39"/>
      <c r="D21" s="43"/>
      <c r="E21" s="43"/>
      <c r="F21" s="43"/>
    </row>
    <row r="22" spans="1:7" ht="18" customHeight="1" x14ac:dyDescent="0.2">
      <c r="B22" s="39" t="s">
        <v>14</v>
      </c>
      <c r="C22" s="39"/>
      <c r="D22" s="43"/>
      <c r="E22" s="43"/>
      <c r="F22" s="43"/>
    </row>
    <row r="23" spans="1:7" customFormat="1" x14ac:dyDescent="0.2">
      <c r="A23" s="1"/>
      <c r="B23" s="39" t="s">
        <v>15</v>
      </c>
      <c r="C23" s="39"/>
      <c r="D23" s="43"/>
      <c r="E23" s="43"/>
      <c r="F23" s="43"/>
    </row>
    <row r="24" spans="1:7" ht="18" customHeight="1" x14ac:dyDescent="0.2">
      <c r="C24" s="12"/>
      <c r="E24" s="12"/>
    </row>
    <row r="26" spans="1:7" ht="15.75" x14ac:dyDescent="0.2">
      <c r="A26" s="13"/>
      <c r="B26" s="46" t="s">
        <v>31</v>
      </c>
      <c r="C26" s="47"/>
      <c r="D26" s="46" t="s">
        <v>32</v>
      </c>
      <c r="E26" s="46"/>
      <c r="F26" s="24" t="s">
        <v>30</v>
      </c>
      <c r="G26" s="14"/>
    </row>
    <row r="27" spans="1:7" x14ac:dyDescent="0.2">
      <c r="A27" s="22">
        <v>1</v>
      </c>
      <c r="B27" s="22"/>
      <c r="C27" s="23" t="s">
        <v>40</v>
      </c>
      <c r="D27" s="39" t="s">
        <v>39</v>
      </c>
      <c r="E27" s="39"/>
      <c r="F27" s="21"/>
      <c r="G27" s="14"/>
    </row>
    <row r="28" spans="1:7" ht="15.75" x14ac:dyDescent="0.2">
      <c r="A28" s="20">
        <f>1+A27</f>
        <v>2</v>
      </c>
      <c r="B28" s="22"/>
      <c r="C28" s="23" t="s">
        <v>41</v>
      </c>
      <c r="D28" s="45" t="s">
        <v>61</v>
      </c>
      <c r="E28" s="45"/>
      <c r="F28" s="21"/>
      <c r="G28" s="14"/>
    </row>
    <row r="29" spans="1:7" x14ac:dyDescent="0.2">
      <c r="A29" s="20">
        <f>1+A28</f>
        <v>3</v>
      </c>
      <c r="B29" s="22"/>
      <c r="C29" s="23" t="s">
        <v>75</v>
      </c>
      <c r="D29" s="37" t="s">
        <v>42</v>
      </c>
      <c r="E29" s="21"/>
      <c r="F29" s="21"/>
      <c r="G29" s="14"/>
    </row>
    <row r="30" spans="1:7" x14ac:dyDescent="0.2">
      <c r="A30" s="20">
        <f>1+A29</f>
        <v>4</v>
      </c>
      <c r="B30" s="22"/>
      <c r="C30" s="23" t="s">
        <v>76</v>
      </c>
      <c r="D30" s="37" t="s">
        <v>42</v>
      </c>
      <c r="E30" s="21"/>
      <c r="F30" s="21"/>
      <c r="G30" s="14"/>
    </row>
    <row r="31" spans="1:7" x14ac:dyDescent="0.2">
      <c r="A31" s="20">
        <f>1+A30</f>
        <v>5</v>
      </c>
      <c r="B31" s="22"/>
      <c r="C31" s="23" t="s">
        <v>77</v>
      </c>
      <c r="D31" s="37" t="s">
        <v>42</v>
      </c>
      <c r="E31" s="21"/>
      <c r="F31" s="21"/>
      <c r="G31" s="14"/>
    </row>
    <row r="32" spans="1:7" x14ac:dyDescent="0.2">
      <c r="A32" s="25"/>
      <c r="B32" s="25"/>
      <c r="C32" s="26"/>
      <c r="D32" s="1"/>
      <c r="E32" s="1"/>
      <c r="F32" s="1"/>
      <c r="G32" s="14"/>
    </row>
    <row r="33" spans="1:7" ht="15.75" x14ac:dyDescent="0.2">
      <c r="A33" s="25"/>
      <c r="B33" s="25"/>
      <c r="C33" s="44" t="s">
        <v>37</v>
      </c>
      <c r="D33" s="44"/>
      <c r="E33" s="44"/>
      <c r="F33" s="44"/>
      <c r="G33" s="14"/>
    </row>
    <row r="34" spans="1:7" ht="15.75" x14ac:dyDescent="0.2">
      <c r="A34" s="25"/>
      <c r="B34" s="25"/>
      <c r="C34" s="42" t="s">
        <v>33</v>
      </c>
      <c r="D34" s="42"/>
      <c r="E34" s="42"/>
      <c r="F34" s="27" t="s">
        <v>35</v>
      </c>
      <c r="G34" s="14"/>
    </row>
    <row r="35" spans="1:7" ht="15.75" x14ac:dyDescent="0.2">
      <c r="A35" s="25"/>
      <c r="B35" s="25"/>
      <c r="C35" s="42" t="s">
        <v>34</v>
      </c>
      <c r="D35" s="42"/>
      <c r="E35" s="42"/>
      <c r="F35" s="27" t="s">
        <v>36</v>
      </c>
      <c r="G35" s="14"/>
    </row>
    <row r="36" spans="1:7" x14ac:dyDescent="0.2">
      <c r="A36" s="25"/>
      <c r="B36" s="25"/>
      <c r="C36" s="26"/>
      <c r="E36" s="1"/>
      <c r="G36" s="14"/>
    </row>
    <row r="37" spans="1:7" ht="15.75" x14ac:dyDescent="0.2">
      <c r="A37" s="22"/>
      <c r="B37" s="41" t="s">
        <v>60</v>
      </c>
      <c r="C37" s="41"/>
      <c r="D37" s="41"/>
      <c r="E37" s="29" t="s">
        <v>6</v>
      </c>
      <c r="F37" s="30" t="s">
        <v>16</v>
      </c>
      <c r="G37" s="14"/>
    </row>
    <row r="38" spans="1:7" ht="30" customHeight="1" x14ac:dyDescent="0.2">
      <c r="A38" s="20">
        <f>1+A31</f>
        <v>6</v>
      </c>
      <c r="B38" s="22"/>
      <c r="C38" s="38" t="s">
        <v>79</v>
      </c>
      <c r="D38" s="38"/>
      <c r="E38" s="35" t="s">
        <v>78</v>
      </c>
      <c r="F38" s="21"/>
      <c r="G38" s="14"/>
    </row>
    <row r="39" spans="1:7" ht="30" customHeight="1" x14ac:dyDescent="0.2">
      <c r="A39" s="20">
        <f>1+A38</f>
        <v>7</v>
      </c>
      <c r="B39" s="22"/>
      <c r="C39" s="38" t="s">
        <v>45</v>
      </c>
      <c r="D39" s="38"/>
      <c r="E39" s="35" t="s">
        <v>43</v>
      </c>
      <c r="F39" s="21"/>
      <c r="G39" s="14"/>
    </row>
    <row r="40" spans="1:7" ht="30" customHeight="1" x14ac:dyDescent="0.2">
      <c r="A40" s="20">
        <f t="shared" ref="A40:A48" si="0">1+A39</f>
        <v>8</v>
      </c>
      <c r="B40" s="20"/>
      <c r="C40" s="38" t="s">
        <v>44</v>
      </c>
      <c r="D40" s="38"/>
      <c r="E40" s="34" t="s">
        <v>46</v>
      </c>
      <c r="F40" s="21"/>
      <c r="G40" s="14"/>
    </row>
    <row r="41" spans="1:7" ht="30" customHeight="1" x14ac:dyDescent="0.2">
      <c r="A41" s="20">
        <f t="shared" si="0"/>
        <v>9</v>
      </c>
      <c r="B41" s="20"/>
      <c r="C41" s="38" t="s">
        <v>71</v>
      </c>
      <c r="D41" s="38"/>
      <c r="E41" s="34" t="s">
        <v>47</v>
      </c>
      <c r="F41" s="21"/>
      <c r="G41" s="14"/>
    </row>
    <row r="42" spans="1:7" ht="30" customHeight="1" x14ac:dyDescent="0.2">
      <c r="A42" s="20">
        <f t="shared" si="0"/>
        <v>10</v>
      </c>
      <c r="B42" s="20"/>
      <c r="C42" s="38" t="s">
        <v>49</v>
      </c>
      <c r="D42" s="38"/>
      <c r="E42" s="34" t="s">
        <v>80</v>
      </c>
      <c r="F42" s="21"/>
      <c r="G42" s="14"/>
    </row>
    <row r="43" spans="1:7" ht="45" customHeight="1" x14ac:dyDescent="0.2">
      <c r="A43" s="20">
        <f t="shared" si="0"/>
        <v>11</v>
      </c>
      <c r="B43" s="20"/>
      <c r="C43" s="38" t="s">
        <v>50</v>
      </c>
      <c r="D43" s="38"/>
      <c r="E43" s="34" t="s">
        <v>81</v>
      </c>
      <c r="F43" s="21"/>
      <c r="G43" s="14"/>
    </row>
    <row r="44" spans="1:7" ht="30" customHeight="1" x14ac:dyDescent="0.2">
      <c r="A44" s="20">
        <f t="shared" si="0"/>
        <v>12</v>
      </c>
      <c r="B44" s="20"/>
      <c r="C44" s="38" t="s">
        <v>51</v>
      </c>
      <c r="D44" s="38"/>
      <c r="E44" s="34" t="s">
        <v>82</v>
      </c>
      <c r="F44" s="21"/>
      <c r="G44" s="14"/>
    </row>
    <row r="45" spans="1:7" ht="30" customHeight="1" x14ac:dyDescent="0.2">
      <c r="A45" s="20">
        <f t="shared" si="0"/>
        <v>13</v>
      </c>
      <c r="B45" s="20"/>
      <c r="C45" s="38" t="s">
        <v>52</v>
      </c>
      <c r="D45" s="38"/>
      <c r="E45" s="34" t="s">
        <v>83</v>
      </c>
      <c r="F45" s="21"/>
      <c r="G45" s="14"/>
    </row>
    <row r="46" spans="1:7" ht="30" customHeight="1" x14ac:dyDescent="0.2">
      <c r="A46" s="20">
        <f t="shared" si="0"/>
        <v>14</v>
      </c>
      <c r="B46" s="20"/>
      <c r="C46" s="38" t="s">
        <v>84</v>
      </c>
      <c r="D46" s="38"/>
      <c r="E46" s="34" t="s">
        <v>87</v>
      </c>
      <c r="F46" s="21"/>
      <c r="G46" s="14"/>
    </row>
    <row r="47" spans="1:7" ht="30" customHeight="1" x14ac:dyDescent="0.2">
      <c r="A47" s="20">
        <f t="shared" si="0"/>
        <v>15</v>
      </c>
      <c r="B47" s="20"/>
      <c r="C47" s="38" t="s">
        <v>85</v>
      </c>
      <c r="D47" s="38"/>
      <c r="E47" s="34" t="s">
        <v>86</v>
      </c>
      <c r="F47" s="21"/>
      <c r="G47" s="14"/>
    </row>
    <row r="48" spans="1:7" ht="30" customHeight="1" x14ac:dyDescent="0.2">
      <c r="A48" s="20">
        <f t="shared" si="0"/>
        <v>16</v>
      </c>
      <c r="B48" s="20"/>
      <c r="C48" s="38" t="s">
        <v>88</v>
      </c>
      <c r="D48" s="38"/>
      <c r="E48" s="34" t="s">
        <v>48</v>
      </c>
      <c r="F48" s="21"/>
      <c r="G48" s="14"/>
    </row>
  </sheetData>
  <sheetProtection algorithmName="SHA-512" hashValue="9amK27DmYxw2eZ1ZDz00GKEyu2LsEk83WpEoPuX604i2b9HzrR2PMVW0SnsbCJewujrS/14f3nUdfAJtXlxjHQ==" saltValue="e0RhzcXC73MMN/2oPGHCDA==" spinCount="100000" sheet="1" selectLockedCells="1"/>
  <mergeCells count="56">
    <mergeCell ref="A1:E1"/>
    <mergeCell ref="D9:F9"/>
    <mergeCell ref="D10:F10"/>
    <mergeCell ref="D11:F11"/>
    <mergeCell ref="D12:F12"/>
    <mergeCell ref="B11:C11"/>
    <mergeCell ref="B12:C12"/>
    <mergeCell ref="D17:F17"/>
    <mergeCell ref="B4:C4"/>
    <mergeCell ref="B6:C6"/>
    <mergeCell ref="B5:C5"/>
    <mergeCell ref="B8:C8"/>
    <mergeCell ref="D13:F13"/>
    <mergeCell ref="B13:C13"/>
    <mergeCell ref="B3:C3"/>
    <mergeCell ref="D14:F14"/>
    <mergeCell ref="D15:F15"/>
    <mergeCell ref="D16:F16"/>
    <mergeCell ref="D23:F23"/>
    <mergeCell ref="B26:C26"/>
    <mergeCell ref="D26:E26"/>
    <mergeCell ref="B21:C21"/>
    <mergeCell ref="B22:C22"/>
    <mergeCell ref="B23:C23"/>
    <mergeCell ref="B7:C7"/>
    <mergeCell ref="C42:D42"/>
    <mergeCell ref="C43:D43"/>
    <mergeCell ref="C44:D44"/>
    <mergeCell ref="C45:D45"/>
    <mergeCell ref="B37:D37"/>
    <mergeCell ref="C38:D38"/>
    <mergeCell ref="C40:D40"/>
    <mergeCell ref="C41:D41"/>
    <mergeCell ref="B14:C14"/>
    <mergeCell ref="B15:C15"/>
    <mergeCell ref="C34:E34"/>
    <mergeCell ref="D20:F20"/>
    <mergeCell ref="C33:F33"/>
    <mergeCell ref="D28:E28"/>
    <mergeCell ref="C35:E35"/>
    <mergeCell ref="C39:D39"/>
    <mergeCell ref="C46:D46"/>
    <mergeCell ref="C47:D47"/>
    <mergeCell ref="C48:D48"/>
    <mergeCell ref="B9:C9"/>
    <mergeCell ref="B10:C10"/>
    <mergeCell ref="B16:C16"/>
    <mergeCell ref="B17:C17"/>
    <mergeCell ref="B18:C18"/>
    <mergeCell ref="B19:C19"/>
    <mergeCell ref="B20:C20"/>
    <mergeCell ref="D27:E27"/>
    <mergeCell ref="D18:F18"/>
    <mergeCell ref="D19:F19"/>
    <mergeCell ref="D21:F21"/>
    <mergeCell ref="D22:F22"/>
  </mergeCells>
  <printOptions horizontalCentered="1"/>
  <pageMargins left="0.59055118110236227" right="0.59055118110236227" top="0.59055118110236227" bottom="1.1811023622047245" header="0" footer="0.98425196850393704"/>
  <pageSetup paperSize="9" scale="66" orientation="portrait" blackAndWhite="1" horizontalDpi="4294967293" verticalDpi="4294967293" r:id="rId1"/>
  <headerFooter alignWithMargins="0">
    <oddFooter>&amp;LABYC H-22 Electrical Bilge Pump en230412&amp;RPage 1 of 2</oddFooter>
  </headerFooter>
  <ignoredErrors>
    <ignoredError sqref="E48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8"/>
  <sheetViews>
    <sheetView zoomScale="80" zoomScaleNormal="80" zoomScaleSheetLayoutView="90" zoomScalePageLayoutView="80" workbookViewId="0">
      <selection activeCell="F7" sqref="F7"/>
    </sheetView>
  </sheetViews>
  <sheetFormatPr baseColWidth="10" defaultRowHeight="15" x14ac:dyDescent="0.2"/>
  <cols>
    <col min="1" max="2" width="4.7109375" style="1" customWidth="1"/>
    <col min="3" max="3" width="80.7109375" style="2" customWidth="1"/>
    <col min="4" max="4" width="18.7109375" style="2" customWidth="1"/>
    <col min="5" max="5" width="17.7109375" style="2" customWidth="1"/>
    <col min="6" max="6" width="11.7109375" style="2" customWidth="1"/>
    <col min="7" max="16384" width="11.42578125" style="2"/>
  </cols>
  <sheetData>
    <row r="1" spans="1:7" ht="75" customHeight="1" x14ac:dyDescent="0.2">
      <c r="A1" s="53"/>
      <c r="B1" s="53"/>
      <c r="C1" s="53"/>
      <c r="D1" s="53"/>
      <c r="E1" s="53"/>
      <c r="F1" s="53"/>
    </row>
    <row r="2" spans="1:7" x14ac:dyDescent="0.2">
      <c r="C2" s="3"/>
      <c r="D2" s="3"/>
    </row>
    <row r="3" spans="1:7" ht="18" customHeight="1" x14ac:dyDescent="0.2">
      <c r="B3" s="39" t="s">
        <v>0</v>
      </c>
      <c r="C3" s="39"/>
      <c r="D3" s="16" t="str">
        <f>IF(ISBLANK('ABYC E_Bilge Pump - Page 1'!D9:F9),"",'ABYC E_Bilge Pump - Page 1'!D9:F9)</f>
        <v/>
      </c>
      <c r="E3" s="16"/>
      <c r="F3" s="16"/>
    </row>
    <row r="4" spans="1:7" ht="18" customHeight="1" x14ac:dyDescent="0.2">
      <c r="B4" s="39" t="s">
        <v>14</v>
      </c>
      <c r="C4" s="39"/>
      <c r="D4" s="16" t="str">
        <f>IF(ISBLANK('ABYC E_Bilge Pump - Page 1'!D22:F22),"",'ABYC E_Bilge Pump - Page 1'!D22:F22)</f>
        <v/>
      </c>
      <c r="E4" s="16"/>
      <c r="F4" s="16"/>
    </row>
    <row r="5" spans="1:7" ht="18" customHeight="1" x14ac:dyDescent="0.2">
      <c r="B5" s="12"/>
      <c r="C5" s="12"/>
      <c r="D5" s="12"/>
      <c r="E5" s="12"/>
      <c r="F5" s="12"/>
    </row>
    <row r="6" spans="1:7" ht="15.75" x14ac:dyDescent="0.2">
      <c r="A6" s="22"/>
      <c r="B6" s="41" t="s">
        <v>60</v>
      </c>
      <c r="C6" s="41"/>
      <c r="D6" s="41"/>
      <c r="E6" s="29" t="s">
        <v>6</v>
      </c>
      <c r="F6" s="30" t="s">
        <v>16</v>
      </c>
      <c r="G6" s="14"/>
    </row>
    <row r="7" spans="1:7" ht="30" customHeight="1" x14ac:dyDescent="0.2">
      <c r="A7" s="20">
        <v>17</v>
      </c>
      <c r="B7" s="20"/>
      <c r="C7" s="38" t="s">
        <v>53</v>
      </c>
      <c r="D7" s="38"/>
      <c r="E7" s="34" t="s">
        <v>54</v>
      </c>
      <c r="F7" s="21"/>
      <c r="G7" s="14"/>
    </row>
    <row r="8" spans="1:7" ht="30" customHeight="1" x14ac:dyDescent="0.2">
      <c r="A8" s="20">
        <f>1+A7</f>
        <v>18</v>
      </c>
      <c r="B8" s="20"/>
      <c r="C8" s="38" t="s">
        <v>55</v>
      </c>
      <c r="D8" s="38"/>
      <c r="E8" s="34" t="s">
        <v>56</v>
      </c>
      <c r="F8" s="21"/>
      <c r="G8" s="14"/>
    </row>
    <row r="9" spans="1:7" ht="30" customHeight="1" x14ac:dyDescent="0.2">
      <c r="A9" s="20">
        <f>1+A8</f>
        <v>19</v>
      </c>
      <c r="B9" s="20"/>
      <c r="C9" s="38" t="s">
        <v>58</v>
      </c>
      <c r="D9" s="38"/>
      <c r="E9" s="34" t="s">
        <v>57</v>
      </c>
      <c r="F9" s="21"/>
      <c r="G9" s="14"/>
    </row>
    <row r="10" spans="1:7" ht="30" customHeight="1" x14ac:dyDescent="0.2">
      <c r="A10" s="20">
        <f>1+A9</f>
        <v>20</v>
      </c>
      <c r="B10" s="20"/>
      <c r="C10" s="38" t="s">
        <v>72</v>
      </c>
      <c r="D10" s="38"/>
      <c r="E10" s="34" t="s">
        <v>59</v>
      </c>
      <c r="F10" s="21"/>
      <c r="G10" s="14"/>
    </row>
    <row r="11" spans="1:7" ht="30" customHeight="1" x14ac:dyDescent="0.2">
      <c r="A11" s="20">
        <f t="shared" ref="A11:A15" si="0">1+A10</f>
        <v>21</v>
      </c>
      <c r="B11" s="22"/>
      <c r="C11" s="38" t="s">
        <v>64</v>
      </c>
      <c r="D11" s="38"/>
      <c r="E11" s="34" t="s">
        <v>63</v>
      </c>
      <c r="F11" s="21"/>
      <c r="G11" s="14"/>
    </row>
    <row r="12" spans="1:7" ht="30" customHeight="1" x14ac:dyDescent="0.2">
      <c r="A12" s="20">
        <f t="shared" si="0"/>
        <v>22</v>
      </c>
      <c r="B12" s="22"/>
      <c r="C12" s="38" t="s">
        <v>65</v>
      </c>
      <c r="D12" s="38"/>
      <c r="E12" s="34" t="s">
        <v>68</v>
      </c>
      <c r="F12" s="21"/>
      <c r="G12" s="14"/>
    </row>
    <row r="13" spans="1:7" ht="15" customHeight="1" x14ac:dyDescent="0.2">
      <c r="A13" s="20">
        <f t="shared" si="0"/>
        <v>23</v>
      </c>
      <c r="B13" s="22"/>
      <c r="C13" s="38" t="s">
        <v>73</v>
      </c>
      <c r="D13" s="38"/>
      <c r="E13" s="34" t="s">
        <v>68</v>
      </c>
      <c r="F13" s="21"/>
      <c r="G13" s="14"/>
    </row>
    <row r="14" spans="1:7" ht="30" customHeight="1" x14ac:dyDescent="0.2">
      <c r="A14" s="20">
        <f t="shared" si="0"/>
        <v>24</v>
      </c>
      <c r="B14" s="22"/>
      <c r="C14" s="38" t="s">
        <v>66</v>
      </c>
      <c r="D14" s="38"/>
      <c r="E14" s="34" t="s">
        <v>69</v>
      </c>
      <c r="F14" s="21"/>
      <c r="G14" s="14"/>
    </row>
    <row r="15" spans="1:7" ht="30" customHeight="1" x14ac:dyDescent="0.2">
      <c r="A15" s="20">
        <f t="shared" si="0"/>
        <v>25</v>
      </c>
      <c r="B15" s="22"/>
      <c r="C15" s="38" t="s">
        <v>67</v>
      </c>
      <c r="D15" s="38"/>
      <c r="E15" s="34" t="s">
        <v>70</v>
      </c>
      <c r="F15" s="21"/>
      <c r="G15" s="14"/>
    </row>
    <row r="16" spans="1:7" ht="30" customHeight="1" x14ac:dyDescent="0.2">
      <c r="A16" s="20"/>
      <c r="B16" s="36"/>
      <c r="C16" s="36"/>
      <c r="D16" s="36"/>
      <c r="E16" s="36"/>
      <c r="F16" s="36"/>
      <c r="G16" s="14"/>
    </row>
    <row r="17" spans="1:6" ht="30" customHeight="1" x14ac:dyDescent="0.2">
      <c r="A17" s="20">
        <f>1+A15</f>
        <v>26</v>
      </c>
      <c r="B17" s="31"/>
      <c r="C17" s="32" t="s">
        <v>26</v>
      </c>
      <c r="D17" s="55"/>
      <c r="E17" s="55"/>
      <c r="F17" s="55"/>
    </row>
    <row r="18" spans="1:6" ht="30" customHeight="1" x14ac:dyDescent="0.2">
      <c r="A18" s="20">
        <f t="shared" ref="A18:A21" si="1">1+A17</f>
        <v>27</v>
      </c>
      <c r="B18" s="31"/>
      <c r="C18" s="32" t="s">
        <v>27</v>
      </c>
      <c r="D18" s="55"/>
      <c r="E18" s="55"/>
      <c r="F18" s="55"/>
    </row>
    <row r="19" spans="1:6" ht="30" customHeight="1" x14ac:dyDescent="0.2">
      <c r="A19" s="20">
        <f t="shared" si="1"/>
        <v>28</v>
      </c>
      <c r="B19" s="31"/>
      <c r="C19" s="32" t="s">
        <v>28</v>
      </c>
      <c r="D19" s="55"/>
      <c r="E19" s="55"/>
      <c r="F19" s="55"/>
    </row>
    <row r="20" spans="1:6" ht="30" customHeight="1" x14ac:dyDescent="0.2">
      <c r="A20" s="20">
        <f t="shared" si="1"/>
        <v>29</v>
      </c>
      <c r="B20" s="31"/>
      <c r="C20" s="32" t="s">
        <v>89</v>
      </c>
      <c r="D20" s="55"/>
      <c r="E20" s="55"/>
      <c r="F20" s="55"/>
    </row>
    <row r="21" spans="1:6" ht="30" customHeight="1" x14ac:dyDescent="0.2">
      <c r="A21" s="20">
        <f t="shared" si="1"/>
        <v>30</v>
      </c>
      <c r="B21" s="31"/>
      <c r="C21" s="32" t="s">
        <v>8</v>
      </c>
      <c r="D21" s="55"/>
      <c r="E21" s="55"/>
      <c r="F21" s="55"/>
    </row>
    <row r="22" spans="1:6" ht="30" customHeight="1" x14ac:dyDescent="0.2">
      <c r="A22" s="12"/>
      <c r="B22" s="33"/>
      <c r="C22" s="57"/>
      <c r="D22" s="57"/>
      <c r="E22" s="57"/>
      <c r="F22" s="57"/>
    </row>
    <row r="23" spans="1:6" ht="30" customHeight="1" x14ac:dyDescent="0.2">
      <c r="A23" s="12"/>
      <c r="B23" s="33"/>
      <c r="C23" s="55"/>
      <c r="D23" s="55"/>
      <c r="E23" s="55"/>
      <c r="F23" s="55"/>
    </row>
    <row r="24" spans="1:6" x14ac:dyDescent="0.2">
      <c r="A24" s="12"/>
      <c r="B24" s="12"/>
      <c r="E24" s="1"/>
    </row>
    <row r="25" spans="1:6" x14ac:dyDescent="0.2">
      <c r="A25" s="3" t="s">
        <v>17</v>
      </c>
      <c r="B25" s="3"/>
      <c r="C25" s="3"/>
      <c r="D25" s="3"/>
      <c r="E25" s="3"/>
      <c r="F25" s="3"/>
    </row>
    <row r="26" spans="1:6" x14ac:dyDescent="0.2">
      <c r="A26" s="3" t="s">
        <v>18</v>
      </c>
      <c r="B26" s="3"/>
      <c r="C26" s="3"/>
      <c r="D26" s="3"/>
      <c r="E26" s="3"/>
      <c r="F26" s="3"/>
    </row>
    <row r="27" spans="1:6" ht="15.95" customHeight="1" x14ac:dyDescent="0.2">
      <c r="A27" s="3" t="s">
        <v>90</v>
      </c>
      <c r="B27" s="3"/>
      <c r="C27" s="3"/>
      <c r="D27" s="3"/>
      <c r="E27" s="3"/>
      <c r="F27" s="3"/>
    </row>
    <row r="28" spans="1:6" ht="15.95" customHeight="1" x14ac:dyDescent="0.2">
      <c r="A28" s="12"/>
      <c r="B28" s="12"/>
    </row>
    <row r="29" spans="1:6" ht="15.95" customHeight="1" x14ac:dyDescent="0.2">
      <c r="A29" s="12"/>
      <c r="B29" s="12"/>
    </row>
    <row r="30" spans="1:6" customFormat="1" x14ac:dyDescent="0.2">
      <c r="A30" s="2"/>
      <c r="B30" s="2"/>
      <c r="C30" s="15" t="s">
        <v>7</v>
      </c>
      <c r="D30" s="15"/>
      <c r="E30" s="15"/>
      <c r="F30" s="17"/>
    </row>
    <row r="31" spans="1:6" customFormat="1" ht="12.75" x14ac:dyDescent="0.2"/>
    <row r="32" spans="1:6" x14ac:dyDescent="0.2">
      <c r="A32" s="3" t="s">
        <v>19</v>
      </c>
      <c r="B32" s="3"/>
      <c r="C32" s="3"/>
      <c r="D32" s="3"/>
      <c r="E32" s="3"/>
      <c r="F32" s="3"/>
    </row>
    <row r="33" spans="1:6" customFormat="1" x14ac:dyDescent="0.2">
      <c r="A33" s="56" t="s">
        <v>20</v>
      </c>
      <c r="B33" s="56"/>
      <c r="C33" s="56"/>
      <c r="D33" s="56"/>
      <c r="E33" s="56"/>
      <c r="F33" s="56"/>
    </row>
    <row r="34" spans="1:6" customFormat="1" ht="12.75" x14ac:dyDescent="0.2"/>
    <row r="35" spans="1:6" customFormat="1" x14ac:dyDescent="0.2">
      <c r="A35" s="2"/>
      <c r="B35" s="2"/>
      <c r="C35" s="15" t="s">
        <v>21</v>
      </c>
      <c r="D35" s="15"/>
      <c r="E35" s="15"/>
      <c r="F35" s="17"/>
    </row>
    <row r="36" spans="1:6" customFormat="1" ht="12.75" x14ac:dyDescent="0.2"/>
    <row r="37" spans="1:6" customFormat="1" ht="12.75" x14ac:dyDescent="0.2"/>
    <row r="38" spans="1:6" customFormat="1" x14ac:dyDescent="0.2">
      <c r="A38" s="2"/>
      <c r="B38" s="2"/>
      <c r="C38" s="15" t="s">
        <v>22</v>
      </c>
      <c r="D38" s="15"/>
      <c r="E38" s="15"/>
      <c r="F38" s="17"/>
    </row>
  </sheetData>
  <sheetProtection algorithmName="SHA-512" hashValue="lVmje1JNqN/Y25Da7+q1kp752r9ZAmfTfCGcMffvitLFCqDi2em/gNthTgR2+ql11SYqfNUR+XY+CHmPA6SWLw==" saltValue="rt5lNvm5gmPn+p0yQh6yww==" spinCount="100000" sheet="1" selectLockedCells="1"/>
  <mergeCells count="20">
    <mergeCell ref="A33:F33"/>
    <mergeCell ref="D18:F18"/>
    <mergeCell ref="D19:F19"/>
    <mergeCell ref="D20:F20"/>
    <mergeCell ref="D21:F21"/>
    <mergeCell ref="C22:F23"/>
    <mergeCell ref="D17:F17"/>
    <mergeCell ref="C8:D8"/>
    <mergeCell ref="C10:D10"/>
    <mergeCell ref="B6:D6"/>
    <mergeCell ref="C11:D11"/>
    <mergeCell ref="C12:D12"/>
    <mergeCell ref="C14:D14"/>
    <mergeCell ref="C15:D15"/>
    <mergeCell ref="C13:D13"/>
    <mergeCell ref="C9:D9"/>
    <mergeCell ref="C7:D7"/>
    <mergeCell ref="A1:F1"/>
    <mergeCell ref="B3:C3"/>
    <mergeCell ref="B4:C4"/>
  </mergeCells>
  <printOptions horizontalCentered="1"/>
  <pageMargins left="0.59055118110236227" right="0.59055118110236227" top="0.59055118110236227" bottom="1.1811023622047245" header="0" footer="0.98425196850393704"/>
  <pageSetup paperSize="9" scale="66" orientation="portrait" blackAndWhite="1" r:id="rId1"/>
  <headerFooter alignWithMargins="0">
    <oddFooter>&amp;LABYC H-22 Electrical Bilge Pump en230412&amp;RPage 2 of 2</oddFooter>
  </headerFooter>
  <ignoredErrors>
    <ignoredError sqref="E7:E10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ABYC E_Bilge Pump - Page 1</vt:lpstr>
      <vt:lpstr>ABYC E_Bilge Pump - Page 2</vt:lpstr>
      <vt:lpstr>'ABYC E_Bilge Pump - Page 1'!Druckbereich</vt:lpstr>
      <vt:lpstr>'ABYC E_Bilge Pump - Page 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Rulefinder.net</dc:creator>
  <cp:lastModifiedBy>Ulrich Manigel</cp:lastModifiedBy>
  <cp:lastPrinted>2023-04-11T16:45:17Z</cp:lastPrinted>
  <dcterms:created xsi:type="dcterms:W3CDTF">1999-02-22T20:07:18Z</dcterms:created>
  <dcterms:modified xsi:type="dcterms:W3CDTF">2023-04-12T17:12:23Z</dcterms:modified>
</cp:coreProperties>
</file>